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收支总表" sheetId="2" r:id="rId1"/>
    <sheet name="2收入总表" sheetId="3" r:id="rId2"/>
    <sheet name="3支出总表" sheetId="4" r:id="rId3"/>
    <sheet name="4财拨总表" sheetId="5" r:id="rId4"/>
    <sheet name="5一般预算支出" sheetId="6" r:id="rId5"/>
    <sheet name="6基本支出" sheetId="7" r:id="rId6"/>
    <sheet name="7三公" sheetId="8" r:id="rId7"/>
    <sheet name="8政府性基金" sheetId="9" r:id="rId8"/>
    <sheet name="9国有资本经营预算" sheetId="10" r:id="rId9"/>
    <sheet name="10部门项目支出" sheetId="11" r:id="rId10"/>
    <sheet name="11项目绩效目标表" sheetId="12" r:id="rId11"/>
    <sheet name="12政府采购预算表" sheetId="13" r:id="rId12"/>
  </sheets>
  <calcPr calcId="144525"/>
</workbook>
</file>

<file path=xl/sharedStrings.xml><?xml version="1.0" encoding="utf-8"?>
<sst xmlns="http://schemas.openxmlformats.org/spreadsheetml/2006/main" count="2029" uniqueCount="654">
  <si>
    <t>表1</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</si>
  <si>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</si>
  <si>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</si>
  <si>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</si>
  <si>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</si>
  <si>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</si>
  <si>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</si>
  <si>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</si>
  <si>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</si>
  <si>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</si>
  <si>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</si>
  <si>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</si>
  <si>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三、公共安全支出</t>
  </si>
  <si>
    <t>四、财政专户管理资金收入</t>
  </si>
  <si>
    <t>四、教育支出</t>
  </si>
  <si>
    <t>五、事业收入</t>
  </si>
  <si>
    <t>五、科学技术支出</t>
  </si>
  <si>
    <t>六、事业单位经营收入</t>
  </si>
  <si>
    <t>六、文化体育旅游与传媒支出</t>
  </si>
  <si>
    <t>七、上级补助收入</t>
  </si>
  <si>
    <t>七、社会保障和就业支出</t>
  </si>
  <si>
    <t>八、附属单位上缴收入</t>
  </si>
  <si>
    <t>八、社会保险基金支出</t>
  </si>
  <si>
    <t>九、其他收入</t>
  </si>
  <si>
    <t>九、卫生健康支出</t>
  </si>
  <si>
    <t>十、节能环保支出</t>
  </si>
  <si>
    <t>十一、城市社区支出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</si>
  <si>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</si>
  <si>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</si>
  <si>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</si>
  <si>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</si>
  <si>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</si>
  <si>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</si>
  <si>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</si>
  <si>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</si>
  <si>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</si>
  <si>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</si>
  <si>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</si>
  <si>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</si>
  <si>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</si>
  <si>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二十五、转移性支付</t>
  </si>
  <si>
    <t>二十六、债务还本支出</t>
  </si>
  <si>
    <t>二十七、债务付息支出</t>
  </si>
  <si>
    <t>二十八、债务发行费用支出</t>
  </si>
  <si>
    <t>二十九、抗疫特别国债还本支出</t>
  </si>
  <si>
    <t>三十、与中央财政往来性支出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</si>
  <si>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</si>
  <si>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</si>
  <si>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</si>
  <si>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</si>
  <si>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</si>
  <si>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</si>
  <si>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</si>
  <si>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口径说明：     一般公共预算拨款收入：取值口径为部门预算编制二上细化表，【资金性质】=111一般公共预算资金 ，114外国政府和国际组织赠款；【资金来源】=本级财力-11年初安排，12预估，上级补助-21年初安排，22预估     政府性基金预算拨款收入：取值口径为部门预算编制二上细化表，【资金性质】=121政府性基金预算资金 ，122专项债券；【资金来源】=本级财力-11年初安排，12预估，上级补助-21年初安排，22预估     国有资本经营预算拨款收入：取值口径为部门预算编制二上细化表，【资金性质】=13国有资本经营预算资金；【资金来源】=本级财力-11年初安排，12预估，上级补助-21年初安排，22预估     财政专户管理资金收入：取值口径为部门预算编制二上细化表，【资金性质】=2财政专户管理资金；【资金来源】=本级财力-13预计结转,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年结转结余：=【资金来源】为13预计结转, 14年终结转, 15预计结余, 16年终结余,23预计结转, 24年终结转, 25预计结余, 26年终结余数据之和     年终结转结余：=收入总计-本年支出合计</t>
  </si>
  <si>
    <t>表2</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</si>
  <si>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</si>
  <si>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</si>
  <si>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</si>
  <si>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</si>
  <si>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</si>
  <si>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</si>
  <si>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</si>
  <si>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</si>
  <si>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</si>
  <si>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</si>
  <si>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</si>
  <si>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</si>
  <si>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</si>
  <si>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</si>
  <si>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</si>
  <si>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</si>
  <si>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</si>
  <si>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302001</t>
  </si>
  <si>
    <t>鄂尔多斯市住房和城乡建设局</t>
  </si>
  <si>
    <t>口径说明：     取值口径为部门预算编制二上细化表     本年收入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     上年结转结余     一般公共预算：【资金性质】=111一般公共预算资金，112一般债券，113外国政府和国际组织贷款，114外国政府和国际组织赠款；【资金来源】≠本级财力—11年初安排，12预估，上级补助—21年初安排，22预估     政府性基金预算：【资金性质】=121政府性基金预算资金 ，122专项债券；【资金来源】≠本级财力—11年初安排，12预估，上级补助—21年初安排，22预估     国有资本经营预算：【资金性质】=13国有资本经营预算资金；【资金来源】≠本级财力—11年初安排，12预估，上级补助—21年初安排，22预估     财政专户管理资金：【资金性质】=2财政专户管理资金；【资金来源】≠本级财力—11年初安排，12预估，上级补助—21年初安排，22预估     单位资金：【资金性质】=31事业收入资金，32上级补助收入资金，33附属单位上缴收入资金，34事业单位经营收入资金，39其他收入资金；【资金来源】≠本级财力—11年初安排，12预估，上级补助—21年初安排，22预估</t>
  </si>
  <si>
    <t>表3</t>
  </si>
  <si>
    <t>支出总表</t>
  </si>
  <si>
    <t>科目编码</t>
  </si>
  <si>
    <t>科目名称</t>
  </si>
  <si>
    <t>基本支出</t>
  </si>
  <si>
    <t>项目支出</t>
  </si>
  <si>
    <t>事业单位经营支出</t>
  </si>
  <si>
    <t>上缴上级支出</t>
  </si>
  <si>
    <t>对附属单位补助支出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</si>
  <si>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</si>
  <si>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</si>
  <si>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</si>
  <si>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</si>
  <si>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</si>
  <si>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</si>
  <si>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</si>
  <si>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</si>
  <si>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</si>
  <si>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</si>
  <si>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</si>
  <si>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</si>
  <si>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</si>
  <si>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</si>
  <si>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</si>
  <si>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</si>
  <si>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</si>
  <si>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</si>
  <si>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</si>
  <si>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</si>
  <si>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</si>
  <si>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212</t>
  </si>
  <si>
    <t>城乡社区支出</t>
  </si>
  <si>
    <t>21201</t>
  </si>
  <si>
    <t>城乡社区管理事务</t>
  </si>
  <si>
    <t>2120101</t>
  </si>
  <si>
    <t>行政运行</t>
  </si>
  <si>
    <t>2120102</t>
  </si>
  <si>
    <t>一般行政管理事务</t>
  </si>
  <si>
    <t>2120103</t>
  </si>
  <si>
    <t>机关服务</t>
  </si>
  <si>
    <t>2120199</t>
  </si>
  <si>
    <t>其他城乡社区管理事务支出</t>
  </si>
  <si>
    <t>221</t>
  </si>
  <si>
    <t>住房保障支出</t>
  </si>
  <si>
    <t>22102</t>
  </si>
  <si>
    <t>住房改革支出</t>
  </si>
  <si>
    <t>2210201</t>
  </si>
  <si>
    <t>住房公积金</t>
  </si>
  <si>
    <t>229</t>
  </si>
  <si>
    <t>其他支出</t>
  </si>
  <si>
    <t>22960</t>
  </si>
  <si>
    <t>彩票公益金安排的支出</t>
  </si>
  <si>
    <t>2296099</t>
  </si>
  <si>
    <t>用于其他社会公益事业的彩票公益金支出</t>
  </si>
  <si>
    <t>口径说明：     取值口径为部门预算编制二上细化表。     基本支出：【项目类别】包含为11工资福利支出，12对个人和家庭补助支出，21公用经费。     项目支出：【项目类别】不包含11工资福利支出，12对个人和家庭补助支出，21公用经费，【资金性质】不等于34事业单位经营收入资金。     事业单位经营支出：取值口径为部门预算编制二上细化【收入预算表】。     上缴上级支出：取值口径为部门预算编制二上细化【收入预算表】。     对附属单位补助支出：取值口径为部门预算编制二上细化【收入预算表】。</t>
  </si>
  <si>
    <t>表4</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</si>
  <si>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</si>
  <si>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</si>
  <si>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</si>
  <si>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</si>
  <si>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</si>
  <si>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</si>
  <si>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</si>
  <si>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</si>
  <si>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</si>
  <si>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（三）公共安全支出</t>
  </si>
  <si>
    <t>二、上年结转</t>
  </si>
  <si>
    <t>（四）教育支出</t>
  </si>
  <si>
    <t>（五）科学技术支出</t>
  </si>
  <si>
    <t>（六）文化体育旅游与传媒支出</t>
  </si>
  <si>
    <t>（七）社会保障和就业支出</t>
  </si>
  <si>
    <t>（八）社会保险基金支出</t>
  </si>
  <si>
    <t>（九）卫生健康支出</t>
  </si>
  <si>
    <t>（十）节能环保支出</t>
  </si>
  <si>
    <t>（十一）城市社区支出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</si>
  <si>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</si>
  <si>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</si>
  <si>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</si>
  <si>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</si>
  <si>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</si>
  <si>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</si>
  <si>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</si>
  <si>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</si>
  <si>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</si>
  <si>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</si>
  <si>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</si>
  <si>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</si>
  <si>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</si>
  <si>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（二十五）转移性支付</t>
  </si>
  <si>
    <t>（二十六）债务还本支出</t>
  </si>
  <si>
    <t>（二十七）债务付息支出</t>
  </si>
  <si>
    <t>（二十八）债务发行费用支出</t>
  </si>
  <si>
    <t xml:space="preserve">（二十九）抗疫特别国债还本支出 </t>
  </si>
  <si>
    <t>（三十）与中央财政往来性支出</t>
  </si>
  <si>
    <t>二、年终结转结余</t>
  </si>
  <si>
    <t>口径说明：     一、本年收入：取值口径与[1收支总表]收入取值一致     二、上年结转：     （一）一般公共预算拨款【资金性质】=111一般公共预算资金 ，114外国政府和国际组织赠款；     （二）政府性基金预算拨款【资金性质】=121政府性基金预算资金 ，122专项债券；     （三）国有资本经营预算拨款【资金性质】=13国有资本经营预算资金；     【资金来源】=本级财力-13预计结转, 14年终结转, 15预计结余, 16年终结余, 上级补助-23预计结转, 24年终结转, 25预计结余, 26年终结余     三、本年支出：根据支出功能分类进行对应取数</t>
  </si>
  <si>
    <t>表5</t>
  </si>
  <si>
    <t>一般公共预算支出表</t>
  </si>
  <si>
    <t>人员经费</t>
  </si>
  <si>
    <t>公用经费</t>
  </si>
  <si>
    <t>合      计</t>
  </si>
  <si>
    <t>口径说明：     人员经费：【项目类别】包含为11工资福利支出，12对个人和家庭补助支出。     公用经费：【项目类别】包含为21公用经费。     项目支出：【项目类别】不包含11工资福利支出，12对个人和家庭补助支出，21公用经费，【资金性质】不等于34事业单位经营收入资金。</t>
  </si>
  <si>
    <t>表6</t>
  </si>
  <si>
    <t>一般公共预算基本支出表</t>
  </si>
  <si>
    <t xml:space="preserve"> </t>
  </si>
  <si>
    <t>部门预算支出经济分类科目</t>
  </si>
  <si>
    <t>本年一般公共预算基本支出</t>
  </si>
  <si>
    <t>301</t>
  </si>
  <si>
    <t>工资福利支出</t>
  </si>
  <si>
    <t>30101</t>
  </si>
  <si>
    <t>基本工资</t>
  </si>
  <si>
    <t>30102</t>
  </si>
  <si>
    <t>津贴补贴</t>
  </si>
  <si>
    <t>30103</t>
  </si>
  <si>
    <t>奖金</t>
  </si>
  <si>
    <t>30108</t>
  </si>
  <si>
    <t>机关事业单位基本养老保险缴费</t>
  </si>
  <si>
    <t>30109</t>
  </si>
  <si>
    <t>职业年金缴费</t>
  </si>
  <si>
    <t>30110</t>
  </si>
  <si>
    <t>职工基本医疗保险缴费</t>
  </si>
  <si>
    <t>30111</t>
  </si>
  <si>
    <t>公务员医疗补助缴费</t>
  </si>
  <si>
    <t>30112</t>
  </si>
  <si>
    <t>其他社会保障缴费</t>
  </si>
  <si>
    <t>30113</t>
  </si>
  <si>
    <t>302</t>
  </si>
  <si>
    <t>商品和服务支出</t>
  </si>
  <si>
    <t>30201</t>
  </si>
  <si>
    <t>办公费</t>
  </si>
  <si>
    <t>30217</t>
  </si>
  <si>
    <t>公务接待费</t>
  </si>
  <si>
    <t>30228</t>
  </si>
  <si>
    <t>工会经费</t>
  </si>
  <si>
    <t>30229</t>
  </si>
  <si>
    <t>福利费</t>
  </si>
  <si>
    <t>30231</t>
  </si>
  <si>
    <t>公务用车运行维护费</t>
  </si>
  <si>
    <t>30239</t>
  </si>
  <si>
    <t>其他交通费用</t>
  </si>
  <si>
    <t>30299</t>
  </si>
  <si>
    <t>其他商品和服务支出</t>
  </si>
  <si>
    <t>303</t>
  </si>
  <si>
    <t>对个人和家庭的补助</t>
  </si>
  <si>
    <t>30301</t>
  </si>
  <si>
    <t>离休费</t>
  </si>
  <si>
    <t>30302</t>
  </si>
  <si>
    <t>退休费</t>
  </si>
  <si>
    <t>30305</t>
  </si>
  <si>
    <t>生活补助</t>
  </si>
  <si>
    <t>30399</t>
  </si>
  <si>
    <t>其他对个人和家庭的补助</t>
  </si>
  <si>
    <t>口径说明：     根据部门经济分类取值基本支出数据。</t>
  </si>
  <si>
    <t>表7</t>
  </si>
  <si>
    <t>一般公共预算“三公”经费支出表</t>
  </si>
  <si>
    <t>单位名称</t>
  </si>
  <si>
    <t>2022预算数</t>
  </si>
  <si>
    <t>2022执行数</t>
  </si>
  <si>
    <t>2023预算数</t>
  </si>
  <si>
    <t>"三公"经费合计</t>
  </si>
  <si>
    <t>因公出国(境)费</t>
  </si>
  <si>
    <t>公务用车购置及运行费</t>
  </si>
  <si>
    <t>公务用车购置费</t>
  </si>
  <si>
    <t>302001-鄂尔多斯市住房和城乡建设局</t>
  </si>
  <si>
    <t>口径说明：     根据部门（单位）取值三公经费，部门经济分类分别为：     30212-因公出国（境）费用, 31013-公务用车购置, 30913-公务用车购置, 30231-公务用车运行维护费, 30217-公务接待费。</t>
  </si>
  <si>
    <t>表8</t>
  </si>
  <si>
    <t>政府性基金预算支出表</t>
  </si>
  <si>
    <t>本年政府性基金预算支出</t>
  </si>
  <si>
    <t>口径说明：   【资金性质】=121政府性基金预算资金 ，122专项债券</t>
  </si>
  <si>
    <t>表9</t>
  </si>
  <si>
    <t>国有资本经营预算支出表</t>
  </si>
  <si>
    <t>本年国有资本经营预算支出</t>
  </si>
  <si>
    <t>口径说明：   【资金性质】=13国有资本经营预算资金</t>
  </si>
  <si>
    <t>本单位无国有资本经营预算支出</t>
  </si>
  <si>
    <t>表10</t>
  </si>
  <si>
    <t>项目支出表</t>
  </si>
  <si>
    <t>类型</t>
  </si>
  <si>
    <t>项目名称</t>
  </si>
  <si>
    <t>单位编码</t>
  </si>
  <si>
    <t>项目单位</t>
  </si>
  <si>
    <t>本年拨款</t>
  </si>
  <si>
    <t>财政拨款结转结余</t>
  </si>
  <si>
    <t>部门预算项目</t>
  </si>
  <si>
    <t>城镇燃气、供热、环卫服务</t>
  </si>
  <si>
    <t>城市更新及公园城市建设经费（北方地区冬季清洁取暖试点城市申报规划及方案编制）</t>
  </si>
  <si>
    <t>国有企业转制退休人员慰问经费</t>
  </si>
  <si>
    <t>驻村工作经费</t>
  </si>
  <si>
    <t>免于施工图设计文件审查项目检查经费</t>
  </si>
  <si>
    <t>专项资金项目</t>
  </si>
  <si>
    <t>鄂尔多斯市城乡历史文化保护传承体系规划项目</t>
  </si>
  <si>
    <t>住建行业培训综合经费</t>
  </si>
  <si>
    <t>《鄂尔多斯市全域公园城市总体规划》《中心城区及周边重点区域公园城市建设规划》《公园城市规划建设导则》</t>
  </si>
  <si>
    <t>城市更新及公园城市建设经费</t>
  </si>
  <si>
    <t>消防审验专项业务经费</t>
  </si>
  <si>
    <t>人防宣传教育经费</t>
  </si>
  <si>
    <t>鄂尔多斯市系统化全域推进海绵城市建设示范城市实施方案编制项目</t>
  </si>
  <si>
    <t>住建和人防系统综合检查宣传项目经费</t>
  </si>
  <si>
    <t>北方地区冬季清洁取暖试点项目实施经费</t>
  </si>
  <si>
    <t>法律顾问和诉讼费</t>
  </si>
  <si>
    <t>鄂尔多斯市房地产项目超市</t>
  </si>
  <si>
    <t>档案整理工作经费</t>
  </si>
  <si>
    <t>编修住建人防志</t>
  </si>
  <si>
    <t>城市更新及公园城市建设经费（创建国家生态园林城市工作经费）</t>
  </si>
  <si>
    <t>鄂尔多斯市住房和城乡建设局购买市本级公租房后期管理服务项目</t>
  </si>
  <si>
    <t>城市更新及公园城市建设经费（城市体检工作费用）</t>
  </si>
  <si>
    <t>工程质量安全监管专项经费</t>
  </si>
  <si>
    <t>鄂尔多斯市智慧物业管理服务平台系统</t>
  </si>
  <si>
    <t>政府向社会力量购买公共租赁住房管理服务</t>
  </si>
  <si>
    <t>党的建设、意识形态、改革调研工作经费</t>
  </si>
  <si>
    <t>海绵城市建设宣传培训费</t>
  </si>
  <si>
    <t>派驻纪检组工作经费</t>
  </si>
  <si>
    <t>自建房安全专项整治工作经费</t>
  </si>
  <si>
    <t>合  计</t>
  </si>
  <si>
    <t>口径说明：     一般公共预算拨款收入：【资金性质】=111一般公共预算资金 ，114外国政府和国际组织赠款；【资金来源】=本级财力-11年初安排，12预估，上级补助-21年初安排，22预估     政府性基金预算拨款收入：【资金性质】=121政府性基金预算资金 ，122专项债券；【资金来源】=本级财力-11年初安排，12预估，上级补助-21年初安排，22预估     国有资本经营预算拨款收入：【资金性质】=13国有资本经营预算资金；【资金来源】=本级财力-11年初安排，12预估，上级补助-21年初安排，22预估     财政专户管理资金收入：【资金性质】=2财政专户管理资金；【资金来源】=本级财力-13预计结转, 14年终结转, 15预计结余, 16年终结余, 上级补助-23预计结转, 24年终结转, 25预计结余, 26年终结余     事业收入，事业单位经营收入，上级补助收入，附属单位上缴收入，其他收入：取值口径为部门预算编制二上细化【收入预算表】</t>
  </si>
  <si>
    <t>表12</t>
  </si>
  <si>
    <t>项目绩效目标表</t>
  </si>
  <si>
    <t>项目类别</t>
  </si>
  <si>
    <t>年度绩效目标</t>
  </si>
  <si>
    <t>一级指标</t>
  </si>
  <si>
    <t>二级指标</t>
  </si>
  <si>
    <t>三级指标</t>
  </si>
  <si>
    <t>指标性质</t>
  </si>
  <si>
    <t>指标方向</t>
  </si>
  <si>
    <t>目标值</t>
  </si>
  <si>
    <t>计量单位</t>
  </si>
  <si>
    <t>分值</t>
  </si>
  <si>
    <t>产出指标</t>
  </si>
  <si>
    <t>数量指标</t>
  </si>
  <si>
    <t>学习培训购买图书</t>
  </si>
  <si>
    <t>正向</t>
  </si>
  <si>
    <t>大于等于</t>
  </si>
  <si>
    <t>245</t>
  </si>
  <si>
    <t>人</t>
  </si>
  <si>
    <t>党建党风廉政精神文明宣传培训</t>
  </si>
  <si>
    <t>4</t>
  </si>
  <si>
    <t>次</t>
  </si>
  <si>
    <t>党建活动阵地</t>
  </si>
  <si>
    <t>反向</t>
  </si>
  <si>
    <t>小于等于</t>
  </si>
  <si>
    <t>1</t>
  </si>
  <si>
    <t>个</t>
  </si>
  <si>
    <t>党建党风廉政及主题党日活动</t>
  </si>
  <si>
    <t>12</t>
  </si>
  <si>
    <t>质量指标</t>
  </si>
  <si>
    <t>提高党员干部能力素质</t>
  </si>
  <si>
    <t>80</t>
  </si>
  <si>
    <t>%</t>
  </si>
  <si>
    <t>提升党建工作效率</t>
  </si>
  <si>
    <t>丰富党建活动</t>
  </si>
  <si>
    <t>时效指标</t>
  </si>
  <si>
    <t>十二月底前完成</t>
  </si>
  <si>
    <t>100</t>
  </si>
  <si>
    <t>成本指标</t>
  </si>
  <si>
    <t>党建党风廉政意识形态精神文明学习培训</t>
  </si>
  <si>
    <t>40</t>
  </si>
  <si>
    <t>万元</t>
  </si>
  <si>
    <t>20</t>
  </si>
  <si>
    <t>党建主题活动</t>
  </si>
  <si>
    <t>效益指标</t>
  </si>
  <si>
    <t>经济效益</t>
  </si>
  <si>
    <t>以党建为引领服务中心工作</t>
  </si>
  <si>
    <t>社会效益</t>
  </si>
  <si>
    <t>提升党建工作水平</t>
  </si>
  <si>
    <t>生态效益</t>
  </si>
  <si>
    <t>加强全面从严治党向纵深发展</t>
  </si>
  <si>
    <t>可持续影响</t>
  </si>
  <si>
    <t>加强党风廉政建设</t>
  </si>
  <si>
    <t>满意度指标</t>
  </si>
  <si>
    <t>服务对象满意度</t>
  </si>
  <si>
    <t>提升党员干部满意度</t>
  </si>
  <si>
    <t>综合检查宣传工作经费</t>
  </si>
  <si>
    <t>提高单位职工办事效率</t>
  </si>
  <si>
    <t>95</t>
  </si>
  <si>
    <t>保障单位正常运转</t>
  </si>
  <si>
    <t>各科室事业单位满意度</t>
  </si>
  <si>
    <t>90</t>
  </si>
  <si>
    <t>人防六进宣传</t>
  </si>
  <si>
    <t>购买应急包等宣传品</t>
  </si>
  <si>
    <t>500</t>
  </si>
  <si>
    <t>人防宣传视频制作广播电视台楼宇广告宣传</t>
  </si>
  <si>
    <t>人防宣传渠道多范围广质量高</t>
  </si>
  <si>
    <t>人防宣传品灵活多样</t>
  </si>
  <si>
    <t>人防宣传六进活动效果良好</t>
  </si>
  <si>
    <t>人防宣传视频宣传九月底前完成</t>
  </si>
  <si>
    <t>次/年</t>
  </si>
  <si>
    <t>人防宣传品购买于八月底前完成</t>
  </si>
  <si>
    <t>人防宣传六进活动于九月底前完成</t>
  </si>
  <si>
    <t>2</t>
  </si>
  <si>
    <t>人防宣传六进活动</t>
  </si>
  <si>
    <t>5</t>
  </si>
  <si>
    <t>15</t>
  </si>
  <si>
    <t>10</t>
  </si>
  <si>
    <t>提高市民法律法规和防空防灾知识水平</t>
  </si>
  <si>
    <t>98</t>
  </si>
  <si>
    <t>加大宣传力度营造良好氛围形成良好局面</t>
  </si>
  <si>
    <t>人民群众认知度提高</t>
  </si>
  <si>
    <t>聘请法律顾问</t>
  </si>
  <si>
    <t>名</t>
  </si>
  <si>
    <t>住建相关的法律诉讼</t>
  </si>
  <si>
    <t>与人防易地建设费收缴和处罚有关的法律诉讼</t>
  </si>
  <si>
    <t>8</t>
  </si>
  <si>
    <t>规范我局依法行政工作</t>
  </si>
  <si>
    <t>提高行政执法能力</t>
  </si>
  <si>
    <t>提供法律咨询</t>
  </si>
  <si>
    <t>代理参加行政诉讼</t>
  </si>
  <si>
    <t>提供法律咨询代理参加行政诉讼</t>
  </si>
  <si>
    <t>28</t>
  </si>
  <si>
    <t>聘请专家开展法律审核</t>
  </si>
  <si>
    <t>加强法治政府建设</t>
  </si>
  <si>
    <t>提高干部职工依法行政水平</t>
  </si>
  <si>
    <t>慰问费</t>
  </si>
  <si>
    <t>及时慰问提升国企转制退休人员满意度</t>
  </si>
  <si>
    <t>提升转制退休人员幸福感</t>
  </si>
  <si>
    <t>组织全市质量安全观摩会等</t>
  </si>
  <si>
    <t>定性</t>
  </si>
  <si>
    <t>1次</t>
  </si>
  <si>
    <t>第三方技术服务机构组织开展相关工作</t>
  </si>
  <si>
    <t>1家</t>
  </si>
  <si>
    <t>科室人员对标先进学习外出培训调研</t>
  </si>
  <si>
    <t>开展质量安全宣传活动等</t>
  </si>
  <si>
    <t>购买器材资料规范等</t>
  </si>
  <si>
    <t>批</t>
  </si>
  <si>
    <t>完成本年度检查培训调研宣传等工作</t>
  </si>
  <si>
    <t>二零二三年度基本完成</t>
  </si>
  <si>
    <t>组织全市质量安全观摩会开展质量安全宣传活动等</t>
  </si>
  <si>
    <t>3</t>
  </si>
  <si>
    <t>不发生较大以上安全生产事故</t>
  </si>
  <si>
    <t>起</t>
  </si>
  <si>
    <t>按照各级住建部门要求提升工程质量安全生产管理水平</t>
  </si>
  <si>
    <t>为后续工作打好基础</t>
  </si>
  <si>
    <t>提升监督服务质量和群众安全感</t>
  </si>
  <si>
    <t>50</t>
  </si>
  <si>
    <t>物业管理服务平台系统</t>
  </si>
  <si>
    <t>1个</t>
  </si>
  <si>
    <t>物业管理服务平台系统稳定性</t>
  </si>
  <si>
    <t>物业管理服务平台系统运营维护期限</t>
  </si>
  <si>
    <t>2023年12月31日</t>
  </si>
  <si>
    <t>控制在预算内</t>
  </si>
  <si>
    <t>60</t>
  </si>
  <si>
    <t>资金节约</t>
  </si>
  <si>
    <t>物业服务市场</t>
  </si>
  <si>
    <t>更加规范</t>
  </si>
  <si>
    <t>加强事中事后监管逐步建立物业服务诚信体系</t>
  </si>
  <si>
    <t>长期</t>
  </si>
  <si>
    <t>服务对象满意度指标</t>
  </si>
  <si>
    <t>消防审验业务培训</t>
  </si>
  <si>
    <t>质量抽查</t>
  </si>
  <si>
    <t>工作开展率</t>
  </si>
  <si>
    <t>质量抽查相关费用</t>
  </si>
  <si>
    <t>21</t>
  </si>
  <si>
    <t>消防审验业务培训费用</t>
  </si>
  <si>
    <t>确保工程质量消防安全</t>
  </si>
  <si>
    <t>群众满意度</t>
  </si>
  <si>
    <t>通过编制公园城市规划，推动我市城市空间结构、整体形态、发展方式、营城路径等全方位深层次变革，强化公园场景与城市空间有机融合， 让空间形态更优，将“城市中的公园”升级为“公园中的城市”。</t>
  </si>
  <si>
    <t>公园城市废话建设导则</t>
  </si>
  <si>
    <t>1套</t>
  </si>
  <si>
    <t>中心城区及周边重点区域公园城市建设规划</t>
  </si>
  <si>
    <t>鄂尔多斯市全域公园城市总体规划</t>
  </si>
  <si>
    <t>完成规划图集</t>
  </si>
  <si>
    <t>2套</t>
  </si>
  <si>
    <t>完成导则</t>
  </si>
  <si>
    <t>完成规划文本</t>
  </si>
  <si>
    <t>导则完成时限</t>
  </si>
  <si>
    <t>年</t>
  </si>
  <si>
    <t>规划编制完成时限</t>
  </si>
  <si>
    <t>规划编制平均成本</t>
  </si>
  <si>
    <t>800</t>
  </si>
  <si>
    <t>导则编制成本</t>
  </si>
  <si>
    <t>200</t>
  </si>
  <si>
    <t>创造新消费带动旅游业</t>
  </si>
  <si>
    <t>优化绿色公共服务供给</t>
  </si>
  <si>
    <t>生态环境有所提高</t>
  </si>
  <si>
    <t>改善人居环境</t>
  </si>
  <si>
    <t>提升城市居民满意度</t>
  </si>
  <si>
    <t>发放补贴和相关费用足额率</t>
  </si>
  <si>
    <t>及时发放</t>
  </si>
  <si>
    <t>保障纪检工作顺利进行</t>
  </si>
  <si>
    <t>纪检工作专项经费使用年限</t>
  </si>
  <si>
    <t>1年</t>
  </si>
  <si>
    <t>职工满意度</t>
  </si>
  <si>
    <t>开展业务指导考察调研</t>
  </si>
  <si>
    <t>委托第三方进行相关工作</t>
  </si>
  <si>
    <t>家</t>
  </si>
  <si>
    <t>完成全市所有自建房的排查摸底</t>
  </si>
  <si>
    <t>以排查发现的隐患的自建房为重点开展集中整治</t>
  </si>
  <si>
    <t>二零二三年底基本完成计划任务</t>
  </si>
  <si>
    <t>85</t>
  </si>
  <si>
    <t>78</t>
  </si>
  <si>
    <t>22</t>
  </si>
  <si>
    <t>让群众认识到经营性自建房安全隐患的危害性</t>
  </si>
  <si>
    <t>消除自建房隐患加强安全管理形成常态化管理体系</t>
  </si>
  <si>
    <t>保障人民群众生命财产安全</t>
  </si>
  <si>
    <t>服务经考核为优秀</t>
  </si>
  <si>
    <t>分</t>
  </si>
  <si>
    <t>二零二三年度服务时间</t>
  </si>
  <si>
    <t>市本级公租房后期管理服务</t>
  </si>
  <si>
    <t>33.4万元</t>
  </si>
  <si>
    <t>市本级公租房规划和政策研究宣传服务</t>
  </si>
  <si>
    <t>市本级公租房对象资格信息采集与管理辅助性服务</t>
  </si>
  <si>
    <t>33.3万元</t>
  </si>
  <si>
    <t>其他要求</t>
  </si>
  <si>
    <t>市本级公租房信息征集与发布等辅助性服务</t>
  </si>
  <si>
    <t>市本级公租房使用监督的辅助性服务五项服务测算所需经费</t>
  </si>
  <si>
    <t>此项经费用于公租房服务时限</t>
  </si>
  <si>
    <t>市保障性住房建设服务中心对于政府购买服务工作进行考核</t>
  </si>
  <si>
    <t>通过清洁取暖项目试点，筛选适合我市应用发展的清洁取暖方式及资金补贴模式。</t>
  </si>
  <si>
    <t>一个试点</t>
  </si>
  <si>
    <t>应用电能等能源达到清洁取暖目标</t>
  </si>
  <si>
    <t>二零二三年度</t>
  </si>
  <si>
    <t>改善生态环境</t>
  </si>
  <si>
    <t>节能效益显著群众满意</t>
  </si>
  <si>
    <t>二零二三年底</t>
  </si>
  <si>
    <t>提高海绵城市技术知晓率和公众满意度，解答海绵城市技术在具体场景应用中存在的问题</t>
  </si>
  <si>
    <t>开展培训</t>
  </si>
  <si>
    <t>开展宣传</t>
  </si>
  <si>
    <t>达标</t>
  </si>
  <si>
    <t>合格</t>
  </si>
  <si>
    <t>提高海绵城市认识程度</t>
  </si>
  <si>
    <t>满意</t>
  </si>
  <si>
    <t>组织市旗两级相关管理人员组织全市该领域入库专家培训数</t>
  </si>
  <si>
    <t>每年培训人数</t>
  </si>
  <si>
    <t>3000</t>
  </si>
  <si>
    <t>农村牧区工匠全部得到培训</t>
  </si>
  <si>
    <t>100%</t>
  </si>
  <si>
    <t>专家参与率</t>
  </si>
  <si>
    <t>培训覆盖率</t>
  </si>
  <si>
    <t>持证上岗</t>
  </si>
  <si>
    <t>每次培训时间</t>
  </si>
  <si>
    <t>9</t>
  </si>
  <si>
    <t>天</t>
  </si>
  <si>
    <t>当年一至三月</t>
  </si>
  <si>
    <t>资料费</t>
  </si>
  <si>
    <t>聘请专家租用教室差旅等费用</t>
  </si>
  <si>
    <t>15次</t>
  </si>
  <si>
    <t>安管人员线上线下培训费</t>
  </si>
  <si>
    <t>房屋建筑和市政基础设施工程评标专家培训总费用</t>
  </si>
  <si>
    <t>规范农村工匠</t>
  </si>
  <si>
    <t>1名</t>
  </si>
  <si>
    <t>保障全市建筑施工更加规范</t>
  </si>
  <si>
    <t>维护和规范我市房屋建筑市场竞争秩序</t>
  </si>
  <si>
    <t>不断提高从业从业建筑安全意识</t>
  </si>
  <si>
    <t>交易中心专家招标人满意度</t>
  </si>
  <si>
    <t>农村牧区工匠满意度</t>
  </si>
  <si>
    <t>建筑行业从业人员满意度</t>
  </si>
  <si>
    <t>为贯彻新发展理念，发挥园林城市在建设宜居、绿色、韧性、人文城市中的作用，巩固我市国家园林城市成果，推动鄂尔多斯城市环境高质量发展。</t>
  </si>
  <si>
    <t>完成工资技术报告影像资料</t>
  </si>
  <si>
    <t>去往旗区实地调研普查</t>
  </si>
  <si>
    <t>开展城市遥感调查与测评</t>
  </si>
  <si>
    <t>开展生物多样性保护及检测相关工作</t>
  </si>
  <si>
    <t>三项工作完成率</t>
  </si>
  <si>
    <t>大于</t>
  </si>
  <si>
    <t>调研完成率</t>
  </si>
  <si>
    <t>年中资金支出进度</t>
  </si>
  <si>
    <t>30</t>
  </si>
  <si>
    <t>聘请第三方开展城市遥感调查与测评专家</t>
  </si>
  <si>
    <t>万/项</t>
  </si>
  <si>
    <t>聘请第三方开展生物多样性保护及监测相关工作</t>
  </si>
  <si>
    <t>往返旗区相关费用</t>
  </si>
  <si>
    <t>2000</t>
  </si>
  <si>
    <t>元/人/次</t>
  </si>
  <si>
    <t>聘请第三方完成工作技术报告影像资料</t>
  </si>
  <si>
    <t>推动城市云林绿化高质量发展</t>
  </si>
  <si>
    <t>有效推动</t>
  </si>
  <si>
    <t>提高人民群众的人居环境质量</t>
  </si>
  <si>
    <t>有效维护</t>
  </si>
  <si>
    <t>提高城市生态安全格局和生物多样性</t>
  </si>
  <si>
    <t>有效提高</t>
  </si>
  <si>
    <t>公众对绿地建设的满意度</t>
  </si>
  <si>
    <t>纳入数据库房地产项目</t>
  </si>
  <si>
    <t>促成企业达成合作意向</t>
  </si>
  <si>
    <t>建设房地产项目超市管理系统</t>
  </si>
  <si>
    <t>房地产项目超市系统正常运行</t>
  </si>
  <si>
    <t>二月底前完成房地产项目超市管理系统建设</t>
  </si>
  <si>
    <t>四月底前完成库存房地产项目入库</t>
  </si>
  <si>
    <t>每月开展一次系统宣传或项目推介</t>
  </si>
  <si>
    <t>系统开发和设备采购</t>
  </si>
  <si>
    <t>咨询服务和专家论证</t>
  </si>
  <si>
    <t>宣传推介</t>
  </si>
  <si>
    <t>35</t>
  </si>
  <si>
    <t>考察学习</t>
  </si>
  <si>
    <t>促进企业闲置资产盘活</t>
  </si>
  <si>
    <t>实现房地产项目去库存促进房地产市场健康发展</t>
  </si>
  <si>
    <t>企业拓宽经营合作渠道</t>
  </si>
  <si>
    <t>进行垃圾分类信息审核</t>
  </si>
  <si>
    <t>垃圾分类考核评估并完成考核排名</t>
  </si>
  <si>
    <t>开展全市燃气安全检查形成检查通报</t>
  </si>
  <si>
    <t>燃气环卫供暖行业数据调度平台</t>
  </si>
  <si>
    <t>按季度完成专家检查报告</t>
  </si>
  <si>
    <t>1份</t>
  </si>
  <si>
    <t>生活垃圾分类群众知晓率</t>
  </si>
  <si>
    <t>燃气环卫供暖行业数据准确率</t>
  </si>
  <si>
    <t>生活垃圾分类全国排名档次</t>
  </si>
  <si>
    <t>70</t>
  </si>
  <si>
    <t>生活垃圾分类群众参与率</t>
  </si>
  <si>
    <t>季度</t>
  </si>
  <si>
    <t>完成二零二三年度城镇燃气安全检查</t>
  </si>
  <si>
    <t>完成燃气环卫供暖行业数据调度平台搭建</t>
  </si>
  <si>
    <t>通过检查减少燃气企业发生事故减少对国家造成经济损失</t>
  </si>
  <si>
    <t>0</t>
  </si>
  <si>
    <t>生活垃圾分类覆盖率</t>
  </si>
  <si>
    <t>生活垃圾资源化利用率</t>
  </si>
  <si>
    <t>减低燃气安全事故发生营造良好燃气用气氛围</t>
  </si>
  <si>
    <t>生活垃圾无害化处理率</t>
  </si>
  <si>
    <t>可广泛推广清洁能源的应用</t>
  </si>
  <si>
    <t>持续推广我市城镇前去行业健康稳步发展</t>
  </si>
  <si>
    <t>生活垃圾分类知晓率</t>
  </si>
  <si>
    <t>为燃气主管部门开展安全督查提供专业技术支撑和服务保障</t>
  </si>
  <si>
    <t>通过编制实施方案，全面梳理我市海绵城市建设基本情况条件，明确海绵城市建设目标和工作思路，并以创建系统化全域推进海绵城市建设示范为抓手，建立健全海绵城市建设管控机制，制定和完善相关技术标准规范，科学指导和有序推动全市海绵城市建设。</t>
  </si>
  <si>
    <t>文本图集</t>
  </si>
  <si>
    <t>套</t>
  </si>
  <si>
    <t>电子版</t>
  </si>
  <si>
    <t>专家评审</t>
  </si>
  <si>
    <t>通过</t>
  </si>
  <si>
    <t>编制海绵相关管控制度规范</t>
  </si>
  <si>
    <t>完成</t>
  </si>
  <si>
    <t>99</t>
  </si>
  <si>
    <t>编写住建人防志</t>
  </si>
  <si>
    <t>1部</t>
  </si>
  <si>
    <t>及时完成编修</t>
  </si>
  <si>
    <t>合同尾款</t>
  </si>
  <si>
    <t>24</t>
  </si>
  <si>
    <t>为后续工作提供相关信息</t>
  </si>
  <si>
    <t>符合相关要求及时完成工作</t>
  </si>
  <si>
    <t>完成2023年度城市体检工作和城市体检信息平台建设工作。</t>
  </si>
  <si>
    <t>委托专业机构开展城市体检工作</t>
  </si>
  <si>
    <t>230</t>
  </si>
  <si>
    <t>完成年度城市体检评估和居民满意度调查</t>
  </si>
  <si>
    <t>编制年度城市体检报告</t>
  </si>
  <si>
    <t>精准查找城市建设和发展中的短板和不足</t>
  </si>
  <si>
    <t>及时采取有针对性措施加以解决</t>
  </si>
  <si>
    <t>二零二三年至二零二四年</t>
  </si>
  <si>
    <t>按照既定目标完成工作取得阶段性成效</t>
  </si>
  <si>
    <t>驻村工作经费满足两人驻村工作补助</t>
  </si>
  <si>
    <t>250元/天</t>
  </si>
  <si>
    <t>驻村干部体检</t>
  </si>
  <si>
    <t>驻村干部人身意外保险</t>
  </si>
  <si>
    <t>通信苏木乡镇工作补助</t>
  </si>
  <si>
    <t>240元/月</t>
  </si>
  <si>
    <t>燃油锅炉修车检车车险费</t>
  </si>
  <si>
    <t>30000</t>
  </si>
  <si>
    <t>元/年</t>
  </si>
  <si>
    <t>推动乡村振兴</t>
  </si>
  <si>
    <t>有所提升</t>
  </si>
  <si>
    <t>增强人居环境治理</t>
  </si>
  <si>
    <t>加强基层党建助推乡村振兴全面发展</t>
  </si>
  <si>
    <t>嘎查村群众满意度</t>
  </si>
  <si>
    <t>委托有资质施工图审查机构检查</t>
  </si>
  <si>
    <t>对二零二三年免审项目全覆盖质量检查</t>
  </si>
  <si>
    <t>二零二三年全年</t>
  </si>
  <si>
    <t>深化放管服改革和优化营商环节决策部署</t>
  </si>
  <si>
    <t>保障房屋市政工程项目质量安全</t>
  </si>
  <si>
    <t>建设满意度</t>
  </si>
  <si>
    <t>实现城市更新及公园城市建设，保障各项工作顺利进行</t>
  </si>
  <si>
    <t>按要求完成相关工作</t>
  </si>
  <si>
    <t>拨付的经费使用率</t>
  </si>
  <si>
    <t>完成城市更新及公园城市建设</t>
  </si>
  <si>
    <t>居民满意度</t>
  </si>
  <si>
    <t>口径说明：     取值为【项目库管理】-预算项目所填写绩效目标表。</t>
  </si>
  <si>
    <t>表15</t>
  </si>
  <si>
    <t>政府采购预算表</t>
  </si>
  <si>
    <t>单位:元</t>
  </si>
  <si>
    <t>采购品目编码</t>
  </si>
  <si>
    <t>采购品目</t>
  </si>
  <si>
    <t>申报情况</t>
  </si>
  <si>
    <t>资金性质</t>
  </si>
  <si>
    <t>申请数量</t>
  </si>
  <si>
    <t>单价(元)</t>
  </si>
  <si>
    <t>金额(元)</t>
  </si>
  <si>
    <t>C050302</t>
  </si>
  <si>
    <t>车辆加油服务</t>
  </si>
  <si>
    <t>C050301</t>
  </si>
  <si>
    <t>车辆维修和保养服务</t>
  </si>
  <si>
    <t>C08140199</t>
  </si>
  <si>
    <t>其他印刷服务</t>
  </si>
  <si>
    <t>C15040201</t>
  </si>
  <si>
    <t>机动车保险服务</t>
  </si>
  <si>
    <t>C0908</t>
  </si>
  <si>
    <t>其他专业技术服务</t>
  </si>
  <si>
    <t>口径说明：     取值口径为部门预算编制二上细化【支出预算表】-【政府采购预算汇总表】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</si>
</sst>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s>
  <fonts count="30">
    <font>
      <sz val="12"/>
      <name val="宋体"/>
      <charset val="134"/>
    </font>
    <font>
      <sz val="11"/>
      <name val="宋体"/>
      <charset val="134"/>
    </font>
    <font>
      <sz val="17"/>
      <name val="黑体"/>
      <charset val="134"/>
    </font>
    <font>
      <b/>
      <sz val="12"/>
      <name val="宋体"/>
      <charset val="134"/>
    </font>
    <font>
      <sz val="11"/>
      <name val="SimSun"/>
      <charset val="134"/>
    </font>
    <font>
      <sz val="11"/>
      <color indexed="8"/>
      <name val="宋体"/>
      <charset val="1"/>
      <scheme val="minor"/>
    </font>
    <font>
      <b/>
      <sz val="12"/>
      <name val="SimSun"/>
      <charset val="134"/>
    </font>
    <font>
      <b/>
      <sz val="11"/>
      <name val="宋体"/>
      <charset val="134"/>
    </font>
    <font>
      <sz val="11"/>
      <name val="Hiragino Sans GB"/>
      <charset val="134"/>
    </font>
    <font>
      <sz val="9"/>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7" borderId="8" applyNumberFormat="0" applyFont="0" applyAlignment="0" applyProtection="0">
      <alignment vertical="center"/>
    </xf>
    <xf numFmtId="0" fontId="13"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13" fillId="9" borderId="0" applyNumberFormat="0" applyBorder="0" applyAlignment="0" applyProtection="0">
      <alignment vertical="center"/>
    </xf>
    <xf numFmtId="0" fontId="17" fillId="0" borderId="10" applyNumberFormat="0" applyFill="0" applyAlignment="0" applyProtection="0">
      <alignment vertical="center"/>
    </xf>
    <xf numFmtId="0" fontId="13" fillId="10" borderId="0" applyNumberFormat="0" applyBorder="0" applyAlignment="0" applyProtection="0">
      <alignment vertical="center"/>
    </xf>
    <xf numFmtId="0" fontId="23" fillId="11" borderId="11" applyNumberFormat="0" applyAlignment="0" applyProtection="0">
      <alignment vertical="center"/>
    </xf>
    <xf numFmtId="0" fontId="24" fillId="11" borderId="7" applyNumberFormat="0" applyAlignment="0" applyProtection="0">
      <alignment vertical="center"/>
    </xf>
    <xf numFmtId="0" fontId="25" fillId="12" borderId="12"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48">
    <xf numFmtId="0" fontId="0" fillId="0" borderId="0" xfId="0" applyBorder="1" applyAlignment="1"/>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4" fontId="3"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0" xfId="0" applyFont="1" applyBorder="1" applyAlignment="1">
      <alignment horizontal="right" vertical="center" wrapText="1"/>
    </xf>
    <xf numFmtId="0" fontId="5"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4" fontId="1" fillId="0" borderId="2" xfId="0" applyNumberFormat="1" applyFont="1" applyFill="1" applyBorder="1" applyAlignment="1">
      <alignment horizontal="right" vertical="center" wrapText="1"/>
    </xf>
    <xf numFmtId="0" fontId="1" fillId="0" borderId="0" xfId="0" applyFont="1" applyFill="1" applyBorder="1" applyAlignment="1">
      <alignment horizontal="right" vertical="center" wrapText="1"/>
    </xf>
    <xf numFmtId="0" fontId="1" fillId="0" borderId="2" xfId="0" applyFont="1" applyFill="1" applyBorder="1" applyAlignment="1">
      <alignment horizontal="center" vertical="center" wrapText="1"/>
    </xf>
    <xf numFmtId="0" fontId="6" fillId="0" borderId="2" xfId="0" applyFont="1" applyFill="1" applyBorder="1" applyAlignment="1">
      <alignment vertical="center" wrapText="1"/>
    </xf>
    <xf numFmtId="4" fontId="3" fillId="0" borderId="2" xfId="0" applyNumberFormat="1" applyFont="1" applyFill="1" applyBorder="1" applyAlignment="1">
      <alignment horizontal="right" vertical="center" wrapText="1"/>
    </xf>
    <xf numFmtId="0" fontId="4" fillId="0" borderId="2" xfId="0" applyFont="1" applyFill="1" applyBorder="1" applyAlignment="1">
      <alignment vertical="center" wrapText="1"/>
    </xf>
    <xf numFmtId="0" fontId="1" fillId="0" borderId="2" xfId="0" applyFont="1" applyFill="1" applyBorder="1" applyAlignment="1">
      <alignment vertical="center" wrapText="1"/>
    </xf>
    <xf numFmtId="0" fontId="1" fillId="0" borderId="0" xfId="0" applyFont="1" applyBorder="1" applyAlignment="1">
      <alignment horizontal="right" vertical="center" wrapText="1"/>
    </xf>
    <xf numFmtId="4" fontId="7"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4" fillId="0" borderId="3" xfId="0" applyFont="1" applyBorder="1" applyAlignment="1">
      <alignment vertical="center" wrapText="1"/>
    </xf>
    <xf numFmtId="0" fontId="3" fillId="0" borderId="0" xfId="0" applyFont="1" applyBorder="1" applyAlignment="1">
      <alignment horizontal="center" vertical="center"/>
    </xf>
    <xf numFmtId="0" fontId="1" fillId="0" borderId="0"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4" fontId="6"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1" fillId="0" borderId="1" xfId="0" applyFont="1" applyBorder="1" applyAlignment="1">
      <alignment vertical="center" wrapText="1"/>
    </xf>
    <xf numFmtId="0" fontId="1" fillId="0" borderId="1" xfId="0" applyFont="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8" fillId="0" borderId="0" xfId="0" applyFont="1" applyBorder="1" applyAlignment="1">
      <alignment vertical="center" wrapText="1"/>
    </xf>
    <xf numFmtId="0" fontId="8" fillId="0" borderId="0" xfId="0" applyFont="1" applyBorder="1" applyAlignment="1">
      <alignment horizontal="righ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wrapText="1"/>
    </xf>
    <xf numFmtId="0" fontId="9" fillId="0" borderId="0" xfId="0" applyFont="1" applyBorder="1" applyAlignment="1">
      <alignment horizontal="right" vertical="center" wrapText="1"/>
    </xf>
    <xf numFmtId="4" fontId="0" fillId="0" borderId="1" xfId="0" applyNumberFormat="1" applyFont="1" applyBorder="1" applyAlignment="1">
      <alignment horizontal="righ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1"/>
  <sheetViews>
    <sheetView tabSelected="1" zoomScale="80" zoomScaleNormal="80" workbookViewId="0">
      <selection activeCell="K13" sqref="K13"/>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39" t="s">
        <v>0</v>
      </c>
      <c r="B1" s="39"/>
      <c r="C1" s="39"/>
      <c r="D1" s="39"/>
    </row>
    <row r="2" ht="56.95" customHeight="1" spans="1:4">
      <c r="A2" s="2" t="s">
        <v>1</v>
      </c>
      <c r="B2" s="2"/>
      <c r="C2" s="2"/>
      <c r="D2" s="2"/>
    </row>
    <row r="3" ht="22.75" customHeight="1" spans="1:4">
      <c r="A3" s="1"/>
      <c r="B3" s="1"/>
      <c r="C3" s="1"/>
      <c r="D3" s="24" t="s">
        <v>2</v>
      </c>
    </row>
    <row r="4" ht="56.95" customHeight="1" spans="1:4">
      <c r="A4" s="3" t="s">
        <v>3</v>
      </c>
      <c r="B4" s="3"/>
      <c r="C4" s="3" t="s">
        <v>4</v>
      </c>
      <c r="D4" s="3"/>
    </row>
    <row r="5" ht="34.15" customHeight="1" spans="1:4">
      <c r="A5" s="3" t="s">
        <v>5</v>
      </c>
      <c r="B5" s="3" t="s">
        <v>6</v>
      </c>
      <c r="C5" s="3" t="s">
        <v>5</v>
      </c>
      <c r="D5" s="30" t="s">
        <v>6</v>
      </c>
    </row>
    <row r="6" ht="34.15" customHeight="1" spans="1:4">
      <c r="A6" s="34" t="s">
        <v>7</v>
      </c>
      <c r="B6" s="7">
        <f>7463.857963-983.8976</f>
        <v>6479.960363</v>
      </c>
      <c r="C6" s="34" t="s">
        <v>8</v>
      </c>
      <c r="D6" s="7"/>
    </row>
    <row r="7" ht="34.15" customHeight="1" spans="1:4">
      <c r="A7" s="34" t="s">
        <v>9</v>
      </c>
      <c r="B7" s="7"/>
      <c r="C7" s="34" t="s">
        <v>10</v>
      </c>
      <c r="D7" s="7"/>
    </row>
    <row r="8" ht="34.15" customHeight="1" spans="1:4">
      <c r="A8" s="34" t="s">
        <v>11</v>
      </c>
      <c r="B8" s="7"/>
      <c r="C8" s="34" t="s">
        <v>12</v>
      </c>
      <c r="D8" s="7"/>
    </row>
    <row r="9" ht="34.15" customHeight="1" spans="1:4">
      <c r="A9" s="34" t="s">
        <v>13</v>
      </c>
      <c r="B9" s="7"/>
      <c r="C9" s="34" t="s">
        <v>14</v>
      </c>
      <c r="D9" s="7"/>
    </row>
    <row r="10" ht="34.15" customHeight="1" spans="1:4">
      <c r="A10" s="34" t="s">
        <v>15</v>
      </c>
      <c r="B10" s="7"/>
      <c r="C10" s="34" t="s">
        <v>16</v>
      </c>
      <c r="D10" s="7"/>
    </row>
    <row r="11" ht="34.15" customHeight="1" spans="1:4">
      <c r="A11" s="34" t="s">
        <v>17</v>
      </c>
      <c r="B11" s="7"/>
      <c r="C11" s="34" t="s">
        <v>18</v>
      </c>
      <c r="D11" s="7"/>
    </row>
    <row r="12" ht="34.15" customHeight="1" spans="1:4">
      <c r="A12" s="34" t="s">
        <v>19</v>
      </c>
      <c r="B12" s="7"/>
      <c r="C12" s="34" t="s">
        <v>20</v>
      </c>
      <c r="D12" s="7">
        <v>339.534736</v>
      </c>
    </row>
    <row r="13" ht="34.15" customHeight="1" spans="1:4">
      <c r="A13" s="34" t="s">
        <v>21</v>
      </c>
      <c r="B13" s="7"/>
      <c r="C13" s="34" t="s">
        <v>22</v>
      </c>
      <c r="D13" s="7"/>
    </row>
    <row r="14" ht="34.15" customHeight="1" spans="1:4">
      <c r="A14" s="34" t="s">
        <v>23</v>
      </c>
      <c r="B14" s="7"/>
      <c r="C14" s="34" t="s">
        <v>24</v>
      </c>
      <c r="D14" s="7">
        <v>51.798382</v>
      </c>
    </row>
    <row r="15" ht="34.15" customHeight="1" spans="1:4">
      <c r="A15" s="34"/>
      <c r="B15" s="7"/>
      <c r="C15" s="34" t="s">
        <v>25</v>
      </c>
      <c r="D15" s="7"/>
    </row>
    <row r="16" ht="34.15" customHeight="1" spans="1:4">
      <c r="A16" s="34"/>
      <c r="B16" s="35"/>
      <c r="C16" s="34" t="s">
        <v>26</v>
      </c>
      <c r="D16" s="7">
        <v>6062.957211</v>
      </c>
    </row>
    <row r="17" ht="34.15" customHeight="1" spans="1:4">
      <c r="A17" s="34"/>
      <c r="B17" s="35"/>
      <c r="C17" s="34" t="s">
        <v>27</v>
      </c>
      <c r="D17" s="7"/>
    </row>
    <row r="18" ht="34.15" customHeight="1" spans="1:4">
      <c r="A18" s="34"/>
      <c r="B18" s="35"/>
      <c r="C18" s="34" t="s">
        <v>28</v>
      </c>
      <c r="D18" s="7"/>
    </row>
    <row r="19" ht="34.15" customHeight="1" spans="1:4">
      <c r="A19" s="34"/>
      <c r="B19" s="35"/>
      <c r="C19" s="34" t="s">
        <v>29</v>
      </c>
      <c r="D19" s="7"/>
    </row>
    <row r="20" ht="34.15" customHeight="1" spans="1:4">
      <c r="A20" s="34"/>
      <c r="B20" s="7"/>
      <c r="C20" s="34" t="s">
        <v>30</v>
      </c>
      <c r="D20" s="7"/>
    </row>
    <row r="21" ht="34.15" customHeight="1" spans="1:4">
      <c r="A21" s="34"/>
      <c r="B21" s="35"/>
      <c r="C21" s="34" t="s">
        <v>31</v>
      </c>
      <c r="D21" s="7"/>
    </row>
    <row r="22" ht="34.15" customHeight="1" spans="1:4">
      <c r="A22" s="34"/>
      <c r="B22" s="35"/>
      <c r="C22" s="34" t="s">
        <v>32</v>
      </c>
      <c r="D22" s="7"/>
    </row>
    <row r="23" ht="34.15" customHeight="1" spans="1:4">
      <c r="A23" s="34"/>
      <c r="B23" s="35"/>
      <c r="C23" s="34" t="s">
        <v>33</v>
      </c>
      <c r="D23" s="7"/>
    </row>
    <row r="24" ht="34.15" customHeight="1" spans="1:4">
      <c r="A24" s="34"/>
      <c r="B24" s="35"/>
      <c r="C24" s="34" t="s">
        <v>34</v>
      </c>
      <c r="D24" s="7">
        <v>109.197634</v>
      </c>
    </row>
    <row r="25" ht="34.15" customHeight="1" spans="1:4">
      <c r="A25" s="34"/>
      <c r="B25" s="35"/>
      <c r="C25" s="34" t="s">
        <v>35</v>
      </c>
      <c r="D25" s="7"/>
    </row>
    <row r="26" ht="34.15" customHeight="1" spans="1:4">
      <c r="A26" s="34"/>
      <c r="B26" s="35"/>
      <c r="C26" s="34" t="s">
        <v>36</v>
      </c>
      <c r="D26" s="7"/>
    </row>
    <row r="27" ht="34.15" customHeight="1" spans="1:4">
      <c r="A27" s="34"/>
      <c r="B27" s="35"/>
      <c r="C27" s="34" t="s">
        <v>37</v>
      </c>
      <c r="D27" s="7"/>
    </row>
    <row r="28" ht="34.15" customHeight="1" spans="1:4">
      <c r="A28" s="34"/>
      <c r="B28" s="35"/>
      <c r="C28" s="34" t="s">
        <v>38</v>
      </c>
      <c r="D28" s="7"/>
    </row>
    <row r="29" ht="34.15" customHeight="1" spans="1:4">
      <c r="A29" s="34"/>
      <c r="B29" s="35"/>
      <c r="C29" s="34" t="s">
        <v>39</v>
      </c>
      <c r="D29" s="7">
        <v>140</v>
      </c>
    </row>
    <row r="30" ht="34.15" customHeight="1" spans="1:4">
      <c r="A30" s="34"/>
      <c r="B30" s="35"/>
      <c r="C30" s="34" t="s">
        <v>40</v>
      </c>
      <c r="D30" s="7"/>
    </row>
    <row r="31" ht="34.15" customHeight="1" spans="1:4">
      <c r="A31" s="34"/>
      <c r="B31" s="35"/>
      <c r="C31" s="34" t="s">
        <v>41</v>
      </c>
      <c r="D31" s="7"/>
    </row>
    <row r="32" ht="34.15" customHeight="1" spans="1:4">
      <c r="A32" s="34"/>
      <c r="B32" s="35"/>
      <c r="C32" s="34" t="s">
        <v>42</v>
      </c>
      <c r="D32" s="7"/>
    </row>
    <row r="33" ht="34.15" customHeight="1" spans="1:4">
      <c r="A33" s="34"/>
      <c r="B33" s="35"/>
      <c r="C33" s="34" t="s">
        <v>43</v>
      </c>
      <c r="D33" s="7"/>
    </row>
    <row r="34" ht="34.15" customHeight="1" spans="1:4">
      <c r="A34" s="34"/>
      <c r="B34" s="35"/>
      <c r="C34" s="34" t="s">
        <v>44</v>
      </c>
      <c r="D34" s="7"/>
    </row>
    <row r="35" ht="34.15" customHeight="1" spans="1:4">
      <c r="A35" s="34"/>
      <c r="B35" s="35"/>
      <c r="C35" s="34" t="s">
        <v>45</v>
      </c>
      <c r="D35" s="7"/>
    </row>
    <row r="36" ht="34.15" customHeight="1" spans="1:4">
      <c r="A36" s="3" t="s">
        <v>46</v>
      </c>
      <c r="B36" s="9">
        <f>B6</f>
        <v>6479.960363</v>
      </c>
      <c r="C36" s="3" t="s">
        <v>47</v>
      </c>
      <c r="D36" s="9">
        <f>SUM(D12:D35)</f>
        <v>6703.487963</v>
      </c>
    </row>
    <row r="37" ht="34.15" customHeight="1" spans="1:4">
      <c r="A37" s="5" t="s">
        <v>48</v>
      </c>
      <c r="B37" s="7">
        <v>223.5276</v>
      </c>
      <c r="C37" s="5" t="s">
        <v>49</v>
      </c>
      <c r="D37" s="44"/>
    </row>
    <row r="38" ht="34.15" customHeight="1" spans="1:4">
      <c r="A38" s="3" t="s">
        <v>50</v>
      </c>
      <c r="B38" s="9">
        <f>B36+B37</f>
        <v>6703.487963</v>
      </c>
      <c r="C38" s="3" t="s">
        <v>51</v>
      </c>
      <c r="D38" s="9">
        <f>D36</f>
        <v>6703.487963</v>
      </c>
    </row>
    <row r="39" ht="34.15" customHeight="1" spans="1:4">
      <c r="A39" s="45" t="s">
        <v>52</v>
      </c>
      <c r="B39" s="46"/>
      <c r="C39" s="46"/>
      <c r="D39" s="47"/>
    </row>
    <row r="40" ht="113" customHeight="1" spans="1:4">
      <c r="A40" s="36" t="s">
        <v>53</v>
      </c>
      <c r="B40" s="37"/>
      <c r="C40" s="37"/>
      <c r="D40" s="38"/>
    </row>
    <row r="41" ht="108.5" customHeight="1"/>
  </sheetData>
  <mergeCells count="6">
    <mergeCell ref="A1:D1"/>
    <mergeCell ref="A2:D2"/>
    <mergeCell ref="A4:B4"/>
    <mergeCell ref="C4:D4"/>
    <mergeCell ref="A39:D39"/>
    <mergeCell ref="A40:D40"/>
  </mergeCells>
  <pageMargins left="0.75" right="0.75" top="0.26875" bottom="0.26875" header="0" footer="0"/>
  <pageSetup paperSize="9" pageOrder="overThenDown"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A1" sqref="$A1:$XFD1048576"/>
    </sheetView>
  </sheetViews>
  <sheetFormatPr defaultColWidth="9" defaultRowHeight="14.25" outlineLevelRow="7"/>
  <cols>
    <col min="1" max="1" width="15.3833333333333" customWidth="1"/>
    <col min="2" max="2" width="30.775" customWidth="1"/>
    <col min="3" max="19" width="19.4916666666667" customWidth="1"/>
    <col min="20" max="20" width="9.76666666666667" customWidth="1"/>
  </cols>
  <sheetData>
    <row r="1" ht="22.75" customHeight="1" spans="1:19">
      <c r="A1" s="1" t="s">
        <v>54</v>
      </c>
      <c r="B1" s="1"/>
      <c r="C1" s="1"/>
      <c r="D1" s="1"/>
      <c r="E1" s="1"/>
      <c r="F1" s="1"/>
      <c r="G1" s="1"/>
      <c r="H1" s="1"/>
      <c r="I1" s="1"/>
      <c r="J1" s="1"/>
      <c r="K1" s="1"/>
      <c r="L1" s="1"/>
      <c r="M1" s="1"/>
      <c r="N1" s="1"/>
      <c r="O1" s="1"/>
      <c r="P1" s="1"/>
      <c r="Q1" s="1"/>
      <c r="R1" s="1"/>
      <c r="S1" s="1" t="s">
        <v>55</v>
      </c>
    </row>
    <row r="2" ht="56.95" customHeight="1" spans="1:19">
      <c r="A2" s="2" t="s">
        <v>56</v>
      </c>
      <c r="B2" s="2"/>
      <c r="C2" s="2"/>
      <c r="D2" s="2"/>
      <c r="E2" s="2"/>
      <c r="F2" s="2"/>
      <c r="G2" s="2"/>
      <c r="H2" s="2"/>
      <c r="I2" s="2"/>
      <c r="J2" s="2"/>
      <c r="K2" s="2"/>
      <c r="L2" s="2"/>
      <c r="M2" s="2"/>
      <c r="N2" s="2"/>
      <c r="O2" s="2"/>
      <c r="P2" s="2"/>
      <c r="Q2" s="2"/>
      <c r="R2" s="2"/>
      <c r="S2" s="2"/>
    </row>
    <row r="3" ht="22.75" customHeight="1" spans="1:19">
      <c r="A3" s="1"/>
      <c r="B3" s="1"/>
      <c r="C3" s="1"/>
      <c r="D3" s="1"/>
      <c r="E3" s="1"/>
      <c r="F3" s="1"/>
      <c r="G3" s="1"/>
      <c r="H3" s="1"/>
      <c r="I3" s="1"/>
      <c r="J3" s="1"/>
      <c r="K3" s="1"/>
      <c r="L3" s="1"/>
      <c r="M3" s="1"/>
      <c r="N3" s="1"/>
      <c r="O3" s="1"/>
      <c r="P3" s="1"/>
      <c r="Q3" s="29"/>
      <c r="R3" s="43" t="s">
        <v>2</v>
      </c>
      <c r="S3" s="43"/>
    </row>
    <row r="4" ht="28.45" customHeight="1" spans="1:19">
      <c r="A4" s="3" t="s">
        <v>57</v>
      </c>
      <c r="B4" s="3" t="s">
        <v>58</v>
      </c>
      <c r="C4" s="3" t="s">
        <v>59</v>
      </c>
      <c r="D4" s="3" t="s">
        <v>60</v>
      </c>
      <c r="E4" s="3"/>
      <c r="F4" s="3"/>
      <c r="G4" s="3"/>
      <c r="H4" s="3"/>
      <c r="I4" s="3"/>
      <c r="J4" s="3"/>
      <c r="K4" s="3"/>
      <c r="L4" s="3"/>
      <c r="M4" s="3"/>
      <c r="N4" s="3" t="s">
        <v>48</v>
      </c>
      <c r="O4" s="3"/>
      <c r="P4" s="3"/>
      <c r="Q4" s="3"/>
      <c r="R4" s="3"/>
      <c r="S4" s="3"/>
    </row>
    <row r="5" ht="28.45" customHeight="1" spans="1:19">
      <c r="A5" s="3"/>
      <c r="B5" s="3"/>
      <c r="C5" s="3"/>
      <c r="D5" s="3" t="s">
        <v>61</v>
      </c>
      <c r="E5" s="3" t="s">
        <v>62</v>
      </c>
      <c r="F5" s="3" t="s">
        <v>63</v>
      </c>
      <c r="G5" s="3" t="s">
        <v>64</v>
      </c>
      <c r="H5" s="3" t="s">
        <v>65</v>
      </c>
      <c r="I5" s="3" t="s">
        <v>66</v>
      </c>
      <c r="J5" s="3" t="s">
        <v>67</v>
      </c>
      <c r="K5" s="3" t="s">
        <v>68</v>
      </c>
      <c r="L5" s="3" t="s">
        <v>69</v>
      </c>
      <c r="M5" s="3" t="s">
        <v>70</v>
      </c>
      <c r="N5" s="3" t="s">
        <v>61</v>
      </c>
      <c r="O5" s="3" t="s">
        <v>62</v>
      </c>
      <c r="P5" s="3" t="s">
        <v>63</v>
      </c>
      <c r="Q5" s="3" t="s">
        <v>64</v>
      </c>
      <c r="R5" s="3" t="s">
        <v>65</v>
      </c>
      <c r="S5" s="3" t="s">
        <v>71</v>
      </c>
    </row>
    <row r="6" ht="34.15" customHeight="1" spans="1:19">
      <c r="A6" s="4" t="s">
        <v>72</v>
      </c>
      <c r="B6" s="4" t="s">
        <v>73</v>
      </c>
      <c r="C6" s="25">
        <f>D6+N6</f>
        <v>6703.4876</v>
      </c>
      <c r="D6" s="25">
        <v>6479.96</v>
      </c>
      <c r="E6" s="7">
        <v>6479.96</v>
      </c>
      <c r="F6" s="7"/>
      <c r="G6" s="7"/>
      <c r="H6" s="7"/>
      <c r="I6" s="7"/>
      <c r="J6" s="7"/>
      <c r="K6" s="7"/>
      <c r="L6" s="7"/>
      <c r="M6" s="7"/>
      <c r="N6" s="25">
        <v>223.5276</v>
      </c>
      <c r="O6" s="7">
        <v>83.5276</v>
      </c>
      <c r="P6" s="7">
        <v>140</v>
      </c>
      <c r="Q6" s="7"/>
      <c r="R6" s="7"/>
      <c r="S6" s="7"/>
    </row>
    <row r="7" ht="34.15" customHeight="1" spans="1:19">
      <c r="A7" s="3" t="s">
        <v>59</v>
      </c>
      <c r="B7" s="3"/>
      <c r="C7" s="25">
        <f>C6</f>
        <v>6703.4876</v>
      </c>
      <c r="D7" s="25">
        <v>6479.96</v>
      </c>
      <c r="E7" s="25">
        <v>6479.96</v>
      </c>
      <c r="F7" s="25"/>
      <c r="G7" s="25"/>
      <c r="H7" s="25"/>
      <c r="I7" s="25"/>
      <c r="J7" s="25"/>
      <c r="K7" s="25"/>
      <c r="L7" s="25"/>
      <c r="M7" s="25"/>
      <c r="N7" s="25">
        <v>223.5276</v>
      </c>
      <c r="O7" s="25">
        <v>83.5276</v>
      </c>
      <c r="P7" s="25">
        <v>140</v>
      </c>
      <c r="Q7" s="25"/>
      <c r="R7" s="25"/>
      <c r="S7" s="25"/>
    </row>
    <row r="8" ht="67.8" customHeight="1" spans="1:19">
      <c r="A8" s="10" t="s">
        <v>74</v>
      </c>
      <c r="B8" s="10"/>
      <c r="C8" s="10"/>
      <c r="D8" s="10"/>
      <c r="E8" s="10"/>
      <c r="F8" s="10"/>
      <c r="G8" s="10"/>
      <c r="H8" s="10"/>
      <c r="I8" s="10"/>
      <c r="J8" s="10"/>
      <c r="K8" s="10"/>
      <c r="L8" s="10"/>
      <c r="M8" s="10"/>
      <c r="N8" s="10"/>
      <c r="O8" s="10"/>
      <c r="P8" s="10"/>
      <c r="Q8" s="10"/>
      <c r="R8" s="10"/>
      <c r="S8" s="10"/>
    </row>
  </sheetData>
  <mergeCells count="10">
    <mergeCell ref="A2:S2"/>
    <mergeCell ref="A3:J3"/>
    <mergeCell ref="R3:S3"/>
    <mergeCell ref="D4:M4"/>
    <mergeCell ref="N4:S4"/>
    <mergeCell ref="A7:B7"/>
    <mergeCell ref="A8:S8"/>
    <mergeCell ref="A4:A5"/>
    <mergeCell ref="B4:B5"/>
    <mergeCell ref="C4:C5"/>
  </mergeCells>
  <pageMargins left="0.75" right="0.75" top="0.26875" bottom="0.26875" header="0" footer="0"/>
  <pageSetup paperSize="9" pageOrder="overThenDown"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9"/>
  <sheetViews>
    <sheetView topLeftCell="A22" workbookViewId="0">
      <selection activeCell="A22" sqref="$A1:$XFD1048576"/>
    </sheetView>
  </sheetViews>
  <sheetFormatPr defaultColWidth="9" defaultRowHeight="14.25" outlineLevelCol="7"/>
  <cols>
    <col min="1" max="1" width="12.8166666666667" customWidth="1"/>
    <col min="2" max="2" width="30.775" customWidth="1"/>
    <col min="3" max="8" width="20.5166666666667" customWidth="1"/>
    <col min="9" max="9" width="9.76666666666667" customWidth="1"/>
  </cols>
  <sheetData>
    <row r="1" ht="22.75" customHeight="1" spans="1:8">
      <c r="A1" s="1" t="s">
        <v>75</v>
      </c>
      <c r="B1" s="1"/>
      <c r="C1" s="1"/>
      <c r="D1" s="1"/>
      <c r="E1" s="1"/>
      <c r="F1" s="1"/>
      <c r="G1" s="1"/>
      <c r="H1" s="1" t="s">
        <v>55</v>
      </c>
    </row>
    <row r="2" ht="56.95" customHeight="1" spans="1:8">
      <c r="A2" s="2" t="s">
        <v>76</v>
      </c>
      <c r="B2" s="2"/>
      <c r="C2" s="2"/>
      <c r="D2" s="2"/>
      <c r="E2" s="2"/>
      <c r="F2" s="2"/>
      <c r="G2" s="2"/>
      <c r="H2" s="2"/>
    </row>
    <row r="3" ht="22.75" customHeight="1" spans="1:8">
      <c r="A3" s="39"/>
      <c r="B3" s="39"/>
      <c r="C3" s="39"/>
      <c r="D3" s="39"/>
      <c r="E3" s="39"/>
      <c r="F3" s="40"/>
      <c r="G3" s="41"/>
      <c r="H3" s="42" t="s">
        <v>2</v>
      </c>
    </row>
    <row r="4" ht="56.95" customHeight="1" spans="1:8">
      <c r="A4" s="3" t="s">
        <v>77</v>
      </c>
      <c r="B4" s="3" t="s">
        <v>78</v>
      </c>
      <c r="C4" s="3" t="s">
        <v>59</v>
      </c>
      <c r="D4" s="3" t="s">
        <v>79</v>
      </c>
      <c r="E4" s="3" t="s">
        <v>80</v>
      </c>
      <c r="F4" s="3" t="s">
        <v>81</v>
      </c>
      <c r="G4" s="3" t="s">
        <v>82</v>
      </c>
      <c r="H4" s="3" t="s">
        <v>83</v>
      </c>
    </row>
    <row r="5" ht="34.15" customHeight="1" spans="1:8">
      <c r="A5" s="4" t="s">
        <v>84</v>
      </c>
      <c r="B5" s="34" t="s">
        <v>85</v>
      </c>
      <c r="C5" s="9">
        <v>339.534736</v>
      </c>
      <c r="D5" s="25">
        <v>339.534736</v>
      </c>
      <c r="E5" s="25"/>
      <c r="F5" s="25"/>
      <c r="G5" s="25"/>
      <c r="H5" s="25"/>
    </row>
    <row r="6" ht="34.15" customHeight="1" spans="1:8">
      <c r="A6" s="4" t="s">
        <v>86</v>
      </c>
      <c r="B6" s="34" t="s">
        <v>87</v>
      </c>
      <c r="C6" s="9">
        <v>323.393453</v>
      </c>
      <c r="D6" s="25">
        <v>323.393453</v>
      </c>
      <c r="E6" s="25"/>
      <c r="F6" s="25"/>
      <c r="G6" s="25"/>
      <c r="H6" s="25"/>
    </row>
    <row r="7" ht="34.15" customHeight="1" spans="1:8">
      <c r="A7" s="4" t="s">
        <v>88</v>
      </c>
      <c r="B7" s="26" t="s">
        <v>89</v>
      </c>
      <c r="C7" s="9">
        <v>152.090848</v>
      </c>
      <c r="D7" s="7">
        <v>152.090848</v>
      </c>
      <c r="E7" s="7"/>
      <c r="F7" s="7"/>
      <c r="G7" s="7"/>
      <c r="H7" s="7"/>
    </row>
    <row r="8" ht="34.15" customHeight="1" spans="1:8">
      <c r="A8" s="4" t="s">
        <v>90</v>
      </c>
      <c r="B8" s="26" t="s">
        <v>91</v>
      </c>
      <c r="C8" s="9">
        <v>91.302605</v>
      </c>
      <c r="D8" s="7">
        <v>91.302605</v>
      </c>
      <c r="E8" s="7"/>
      <c r="F8" s="7"/>
      <c r="G8" s="7"/>
      <c r="H8" s="7"/>
    </row>
    <row r="9" ht="34.15" customHeight="1" spans="1:8">
      <c r="A9" s="4" t="s">
        <v>92</v>
      </c>
      <c r="B9" s="26" t="s">
        <v>93</v>
      </c>
      <c r="C9" s="9">
        <v>80</v>
      </c>
      <c r="D9" s="7">
        <v>80</v>
      </c>
      <c r="E9" s="7"/>
      <c r="F9" s="7"/>
      <c r="G9" s="7"/>
      <c r="H9" s="7"/>
    </row>
    <row r="10" ht="34.15" customHeight="1" spans="1:8">
      <c r="A10" s="4" t="s">
        <v>94</v>
      </c>
      <c r="B10" s="34" t="s">
        <v>95</v>
      </c>
      <c r="C10" s="9">
        <v>16.141283</v>
      </c>
      <c r="D10" s="25">
        <v>16.141283</v>
      </c>
      <c r="E10" s="25"/>
      <c r="F10" s="25"/>
      <c r="G10" s="25"/>
      <c r="H10" s="25"/>
    </row>
    <row r="11" ht="34.15" customHeight="1" spans="1:8">
      <c r="A11" s="4" t="s">
        <v>96</v>
      </c>
      <c r="B11" s="26" t="s">
        <v>95</v>
      </c>
      <c r="C11" s="9">
        <v>16.141283</v>
      </c>
      <c r="D11" s="7">
        <v>16.141283</v>
      </c>
      <c r="E11" s="7"/>
      <c r="F11" s="7"/>
      <c r="G11" s="7"/>
      <c r="H11" s="7"/>
    </row>
    <row r="12" ht="34.15" customHeight="1" spans="1:8">
      <c r="A12" s="4" t="s">
        <v>97</v>
      </c>
      <c r="B12" s="34" t="s">
        <v>98</v>
      </c>
      <c r="C12" s="9">
        <v>51.798382</v>
      </c>
      <c r="D12" s="25">
        <v>51.798382</v>
      </c>
      <c r="E12" s="25"/>
      <c r="F12" s="25"/>
      <c r="G12" s="25"/>
      <c r="H12" s="25"/>
    </row>
    <row r="13" ht="34.15" customHeight="1" spans="1:8">
      <c r="A13" s="4" t="s">
        <v>99</v>
      </c>
      <c r="B13" s="34" t="s">
        <v>100</v>
      </c>
      <c r="C13" s="9">
        <v>51.798382</v>
      </c>
      <c r="D13" s="25">
        <v>51.798382</v>
      </c>
      <c r="E13" s="25"/>
      <c r="F13" s="25"/>
      <c r="G13" s="25"/>
      <c r="H13" s="25"/>
    </row>
    <row r="14" ht="34.15" customHeight="1" spans="1:8">
      <c r="A14" s="4" t="s">
        <v>101</v>
      </c>
      <c r="B14" s="26" t="s">
        <v>102</v>
      </c>
      <c r="C14" s="9">
        <v>15.659976</v>
      </c>
      <c r="D14" s="7">
        <v>15.659976</v>
      </c>
      <c r="E14" s="7"/>
      <c r="F14" s="7"/>
      <c r="G14" s="7"/>
      <c r="H14" s="7"/>
    </row>
    <row r="15" ht="34.15" customHeight="1" spans="1:8">
      <c r="A15" s="4" t="s">
        <v>103</v>
      </c>
      <c r="B15" s="26" t="s">
        <v>104</v>
      </c>
      <c r="C15" s="9">
        <v>36.138406</v>
      </c>
      <c r="D15" s="7">
        <v>36.138406</v>
      </c>
      <c r="E15" s="7"/>
      <c r="F15" s="7"/>
      <c r="G15" s="7"/>
      <c r="H15" s="7"/>
    </row>
    <row r="16" ht="34.15" customHeight="1" spans="1:8">
      <c r="A16" s="4" t="s">
        <v>105</v>
      </c>
      <c r="B16" s="34" t="s">
        <v>106</v>
      </c>
      <c r="C16" s="9">
        <v>6062.957211</v>
      </c>
      <c r="D16" s="25">
        <v>1062.327211</v>
      </c>
      <c r="E16" s="25">
        <v>5000.63</v>
      </c>
      <c r="F16" s="25"/>
      <c r="G16" s="25"/>
      <c r="H16" s="25"/>
    </row>
    <row r="17" ht="34.15" customHeight="1" spans="1:8">
      <c r="A17" s="4" t="s">
        <v>107</v>
      </c>
      <c r="B17" s="34" t="s">
        <v>108</v>
      </c>
      <c r="C17" s="9">
        <v>6062.957211</v>
      </c>
      <c r="D17" s="25">
        <v>1062.327211</v>
      </c>
      <c r="E17" s="25">
        <v>5000.63</v>
      </c>
      <c r="F17" s="25"/>
      <c r="G17" s="25"/>
      <c r="H17" s="25"/>
    </row>
    <row r="18" ht="34.15" customHeight="1" spans="1:8">
      <c r="A18" s="4" t="s">
        <v>109</v>
      </c>
      <c r="B18" s="26" t="s">
        <v>110</v>
      </c>
      <c r="C18" s="9">
        <v>1211.87678</v>
      </c>
      <c r="D18" s="7">
        <v>1051.87678</v>
      </c>
      <c r="E18" s="7">
        <v>160</v>
      </c>
      <c r="F18" s="7"/>
      <c r="G18" s="7"/>
      <c r="H18" s="7"/>
    </row>
    <row r="19" ht="34.15" customHeight="1" spans="1:8">
      <c r="A19" s="4" t="s">
        <v>111</v>
      </c>
      <c r="B19" s="26" t="s">
        <v>112</v>
      </c>
      <c r="C19" s="9">
        <v>36.88</v>
      </c>
      <c r="D19" s="7">
        <v>2.88</v>
      </c>
      <c r="E19" s="7">
        <v>34</v>
      </c>
      <c r="F19" s="7"/>
      <c r="G19" s="7"/>
      <c r="H19" s="7"/>
    </row>
    <row r="20" ht="34.15" customHeight="1" spans="1:8">
      <c r="A20" s="4" t="s">
        <v>113</v>
      </c>
      <c r="B20" s="26" t="s">
        <v>114</v>
      </c>
      <c r="C20" s="9">
        <v>7.570431</v>
      </c>
      <c r="D20" s="7">
        <v>7.570431</v>
      </c>
      <c r="E20" s="7"/>
      <c r="F20" s="7"/>
      <c r="G20" s="7"/>
      <c r="H20" s="7"/>
    </row>
    <row r="21" ht="34.15" customHeight="1" spans="1:8">
      <c r="A21" s="4" t="s">
        <v>115</v>
      </c>
      <c r="B21" s="26" t="s">
        <v>116</v>
      </c>
      <c r="C21" s="9">
        <v>4806.63</v>
      </c>
      <c r="D21" s="7"/>
      <c r="E21" s="7">
        <v>4806.63</v>
      </c>
      <c r="F21" s="7"/>
      <c r="G21" s="7"/>
      <c r="H21" s="7"/>
    </row>
    <row r="22" ht="34.15" customHeight="1" spans="1:8">
      <c r="A22" s="4" t="s">
        <v>117</v>
      </c>
      <c r="B22" s="34" t="s">
        <v>118</v>
      </c>
      <c r="C22" s="9">
        <v>109.197634</v>
      </c>
      <c r="D22" s="25">
        <v>109.197634</v>
      </c>
      <c r="E22" s="25"/>
      <c r="F22" s="25"/>
      <c r="G22" s="25"/>
      <c r="H22" s="25"/>
    </row>
    <row r="23" ht="34.15" customHeight="1" spans="1:8">
      <c r="A23" s="4" t="s">
        <v>119</v>
      </c>
      <c r="B23" s="34" t="s">
        <v>120</v>
      </c>
      <c r="C23" s="9">
        <v>109.197634</v>
      </c>
      <c r="D23" s="25">
        <v>109.197634</v>
      </c>
      <c r="E23" s="25"/>
      <c r="F23" s="25"/>
      <c r="G23" s="25"/>
      <c r="H23" s="25"/>
    </row>
    <row r="24" ht="34.15" customHeight="1" spans="1:8">
      <c r="A24" s="4" t="s">
        <v>121</v>
      </c>
      <c r="B24" s="26" t="s">
        <v>122</v>
      </c>
      <c r="C24" s="9">
        <v>109.197634</v>
      </c>
      <c r="D24" s="7">
        <v>109.197634</v>
      </c>
      <c r="E24" s="7"/>
      <c r="F24" s="7"/>
      <c r="G24" s="7"/>
      <c r="H24" s="7"/>
    </row>
    <row r="25" ht="34.15" customHeight="1" spans="1:8">
      <c r="A25" s="4" t="s">
        <v>123</v>
      </c>
      <c r="B25" s="34" t="s">
        <v>124</v>
      </c>
      <c r="C25" s="9">
        <v>140</v>
      </c>
      <c r="D25" s="25"/>
      <c r="E25" s="25">
        <v>140</v>
      </c>
      <c r="F25" s="25"/>
      <c r="G25" s="25"/>
      <c r="H25" s="25"/>
    </row>
    <row r="26" ht="34.15" customHeight="1" spans="1:8">
      <c r="A26" s="4" t="s">
        <v>125</v>
      </c>
      <c r="B26" s="34" t="s">
        <v>126</v>
      </c>
      <c r="C26" s="9">
        <v>140</v>
      </c>
      <c r="D26" s="25"/>
      <c r="E26" s="25">
        <v>140</v>
      </c>
      <c r="F26" s="25"/>
      <c r="G26" s="25"/>
      <c r="H26" s="25"/>
    </row>
    <row r="27" ht="34.15" customHeight="1" spans="1:8">
      <c r="A27" s="4" t="s">
        <v>127</v>
      </c>
      <c r="B27" s="26" t="s">
        <v>128</v>
      </c>
      <c r="C27" s="9">
        <v>140</v>
      </c>
      <c r="D27" s="7"/>
      <c r="E27" s="7">
        <v>140</v>
      </c>
      <c r="F27" s="7"/>
      <c r="G27" s="7"/>
      <c r="H27" s="7"/>
    </row>
    <row r="28" ht="34.15" customHeight="1" spans="1:8">
      <c r="A28" s="3" t="s">
        <v>59</v>
      </c>
      <c r="B28" s="3"/>
      <c r="C28" s="9">
        <f>D28+E28</f>
        <v>6703.487963</v>
      </c>
      <c r="D28" s="9">
        <f>D5+D12+D16+D22</f>
        <v>1562.857963</v>
      </c>
      <c r="E28" s="9">
        <f>E16+E25</f>
        <v>5140.63</v>
      </c>
      <c r="F28" s="9"/>
      <c r="G28" s="9"/>
      <c r="H28" s="9"/>
    </row>
    <row r="29" ht="40.7" customHeight="1" spans="1:8">
      <c r="A29" s="10" t="s">
        <v>129</v>
      </c>
      <c r="B29" s="10"/>
      <c r="C29" s="10"/>
      <c r="D29" s="10"/>
      <c r="E29" s="10"/>
      <c r="F29" s="10"/>
      <c r="G29" s="10"/>
      <c r="H29" s="10"/>
    </row>
  </sheetData>
  <mergeCells count="4">
    <mergeCell ref="A2:H2"/>
    <mergeCell ref="A3:E3"/>
    <mergeCell ref="A28:B28"/>
    <mergeCell ref="A29:H29"/>
  </mergeCells>
  <pageMargins left="0.75" right="0.75" top="0.26875" bottom="0.26875" header="0" footer="0"/>
  <pageSetup paperSize="9" pageOrder="overThenDown"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0"/>
  <sheetViews>
    <sheetView zoomScale="90" zoomScaleNormal="90" workbookViewId="0">
      <selection activeCell="A1" sqref="$A1:$XFD1048576"/>
    </sheetView>
  </sheetViews>
  <sheetFormatPr defaultColWidth="9" defaultRowHeight="14.25" outlineLevelCol="3"/>
  <cols>
    <col min="1" max="1" width="51.2916666666667" customWidth="1"/>
    <col min="2" max="2" width="25.6416666666667" customWidth="1"/>
    <col min="3" max="3" width="51.2916666666667" customWidth="1"/>
    <col min="4" max="4" width="25.6416666666667" customWidth="1"/>
    <col min="5" max="5" width="9.76666666666667" customWidth="1"/>
  </cols>
  <sheetData>
    <row r="1" ht="22.75" customHeight="1" spans="1:4">
      <c r="A1" s="1" t="s">
        <v>130</v>
      </c>
      <c r="B1" s="1"/>
      <c r="C1" s="1"/>
      <c r="D1" s="1" t="s">
        <v>55</v>
      </c>
    </row>
    <row r="2" ht="56.95" customHeight="1" spans="1:4">
      <c r="A2" s="2" t="s">
        <v>131</v>
      </c>
      <c r="B2" s="2"/>
      <c r="C2" s="2"/>
      <c r="D2" s="2"/>
    </row>
    <row r="3" ht="22.75" customHeight="1" spans="1:4">
      <c r="A3" s="1"/>
      <c r="B3" s="1"/>
      <c r="C3" s="1"/>
      <c r="D3" s="24" t="s">
        <v>2</v>
      </c>
    </row>
    <row r="4" ht="28.45" customHeight="1" spans="1:4">
      <c r="A4" s="3" t="s">
        <v>3</v>
      </c>
      <c r="B4" s="3"/>
      <c r="C4" s="3" t="s">
        <v>4</v>
      </c>
      <c r="D4" s="3"/>
    </row>
    <row r="5" ht="28.45" customHeight="1" spans="1:4">
      <c r="A5" s="3" t="s">
        <v>132</v>
      </c>
      <c r="B5" s="3" t="s">
        <v>6</v>
      </c>
      <c r="C5" s="3" t="s">
        <v>132</v>
      </c>
      <c r="D5" s="3" t="s">
        <v>6</v>
      </c>
    </row>
    <row r="6" ht="34.15" customHeight="1" spans="1:4">
      <c r="A6" s="34" t="s">
        <v>133</v>
      </c>
      <c r="B6" s="9">
        <v>6479.960363</v>
      </c>
      <c r="C6" s="34" t="s">
        <v>134</v>
      </c>
      <c r="D6" s="9">
        <v>6703.487963</v>
      </c>
    </row>
    <row r="7" ht="34.15" customHeight="1" spans="1:4">
      <c r="A7" s="34" t="s">
        <v>135</v>
      </c>
      <c r="B7" s="7">
        <v>6479.960363</v>
      </c>
      <c r="C7" s="34" t="s">
        <v>136</v>
      </c>
      <c r="D7" s="7"/>
    </row>
    <row r="8" ht="34.15" customHeight="1" spans="1:4">
      <c r="A8" s="34" t="s">
        <v>137</v>
      </c>
      <c r="B8" s="7"/>
      <c r="C8" s="34" t="s">
        <v>138</v>
      </c>
      <c r="D8" s="7"/>
    </row>
    <row r="9" ht="34.15" customHeight="1" spans="1:4">
      <c r="A9" s="34" t="s">
        <v>139</v>
      </c>
      <c r="B9" s="7"/>
      <c r="C9" s="34" t="s">
        <v>140</v>
      </c>
      <c r="D9" s="7"/>
    </row>
    <row r="10" ht="34.15" customHeight="1" spans="1:4">
      <c r="A10" s="34" t="s">
        <v>141</v>
      </c>
      <c r="B10" s="9">
        <v>223.5276</v>
      </c>
      <c r="C10" s="34" t="s">
        <v>142</v>
      </c>
      <c r="D10" s="7"/>
    </row>
    <row r="11" ht="34.15" customHeight="1" spans="1:4">
      <c r="A11" s="34" t="s">
        <v>135</v>
      </c>
      <c r="B11" s="7">
        <v>83.5276</v>
      </c>
      <c r="C11" s="34" t="s">
        <v>143</v>
      </c>
      <c r="D11" s="7"/>
    </row>
    <row r="12" ht="34.15" customHeight="1" spans="1:4">
      <c r="A12" s="34" t="s">
        <v>137</v>
      </c>
      <c r="B12" s="7">
        <v>140</v>
      </c>
      <c r="C12" s="34" t="s">
        <v>144</v>
      </c>
      <c r="D12" s="7"/>
    </row>
    <row r="13" ht="34.15" customHeight="1" spans="1:4">
      <c r="A13" s="34" t="s">
        <v>139</v>
      </c>
      <c r="B13" s="7"/>
      <c r="C13" s="34" t="s">
        <v>145</v>
      </c>
      <c r="D13" s="7">
        <v>339.534736</v>
      </c>
    </row>
    <row r="14" ht="34.15" customHeight="1" spans="1:4">
      <c r="A14" s="34"/>
      <c r="B14" s="35"/>
      <c r="C14" s="34" t="s">
        <v>146</v>
      </c>
      <c r="D14" s="7"/>
    </row>
    <row r="15" ht="34.15" customHeight="1" spans="1:4">
      <c r="A15" s="34"/>
      <c r="B15" s="35"/>
      <c r="C15" s="34" t="s">
        <v>147</v>
      </c>
      <c r="D15" s="7">
        <v>51.798382</v>
      </c>
    </row>
    <row r="16" ht="34.15" customHeight="1" spans="1:4">
      <c r="A16" s="34"/>
      <c r="B16" s="35"/>
      <c r="C16" s="34" t="s">
        <v>148</v>
      </c>
      <c r="D16" s="7"/>
    </row>
    <row r="17" ht="34.15" customHeight="1" spans="1:4">
      <c r="A17" s="34"/>
      <c r="B17" s="35"/>
      <c r="C17" s="34" t="s">
        <v>149</v>
      </c>
      <c r="D17" s="7">
        <v>6062.957211</v>
      </c>
    </row>
    <row r="18" ht="34.15" customHeight="1" spans="1:4">
      <c r="A18" s="34"/>
      <c r="B18" s="35"/>
      <c r="C18" s="34" t="s">
        <v>150</v>
      </c>
      <c r="D18" s="7"/>
    </row>
    <row r="19" ht="34.15" customHeight="1" spans="1:4">
      <c r="A19" s="34"/>
      <c r="B19" s="35"/>
      <c r="C19" s="34" t="s">
        <v>151</v>
      </c>
      <c r="D19" s="7"/>
    </row>
    <row r="20" ht="34.15" customHeight="1" spans="1:4">
      <c r="A20" s="34"/>
      <c r="B20" s="35"/>
      <c r="C20" s="34" t="s">
        <v>152</v>
      </c>
      <c r="D20" s="7"/>
    </row>
    <row r="21" ht="34.15" customHeight="1" spans="1:4">
      <c r="A21" s="34"/>
      <c r="B21" s="35"/>
      <c r="C21" s="34" t="s">
        <v>153</v>
      </c>
      <c r="D21" s="7"/>
    </row>
    <row r="22" ht="34.15" customHeight="1" spans="1:4">
      <c r="A22" s="34"/>
      <c r="B22" s="35"/>
      <c r="C22" s="34" t="s">
        <v>154</v>
      </c>
      <c r="D22" s="7"/>
    </row>
    <row r="23" ht="34.15" customHeight="1" spans="1:4">
      <c r="A23" s="34"/>
      <c r="B23" s="35"/>
      <c r="C23" s="34" t="s">
        <v>155</v>
      </c>
      <c r="D23" s="7"/>
    </row>
    <row r="24" ht="34.15" customHeight="1" spans="1:4">
      <c r="A24" s="34"/>
      <c r="B24" s="35"/>
      <c r="C24" s="34" t="s">
        <v>156</v>
      </c>
      <c r="D24" s="7"/>
    </row>
    <row r="25" ht="34.15" customHeight="1" spans="1:4">
      <c r="A25" s="34"/>
      <c r="B25" s="35"/>
      <c r="C25" s="34" t="s">
        <v>157</v>
      </c>
      <c r="D25" s="7">
        <v>109.197634</v>
      </c>
    </row>
    <row r="26" ht="34.15" customHeight="1" spans="1:4">
      <c r="A26" s="34"/>
      <c r="B26" s="35"/>
      <c r="C26" s="34" t="s">
        <v>158</v>
      </c>
      <c r="D26" s="7"/>
    </row>
    <row r="27" ht="34.15" customHeight="1" spans="1:4">
      <c r="A27" s="34"/>
      <c r="B27" s="35"/>
      <c r="C27" s="34" t="s">
        <v>159</v>
      </c>
      <c r="D27" s="7"/>
    </row>
    <row r="28" ht="34.15" customHeight="1" spans="1:4">
      <c r="A28" s="34"/>
      <c r="B28" s="35"/>
      <c r="C28" s="34" t="s">
        <v>160</v>
      </c>
      <c r="D28" s="7"/>
    </row>
    <row r="29" ht="34.15" customHeight="1" spans="1:4">
      <c r="A29" s="34"/>
      <c r="B29" s="35"/>
      <c r="C29" s="34" t="s">
        <v>161</v>
      </c>
      <c r="D29" s="7"/>
    </row>
    <row r="30" ht="34.15" customHeight="1" spans="1:4">
      <c r="A30" s="34"/>
      <c r="B30" s="35"/>
      <c r="C30" s="34" t="s">
        <v>162</v>
      </c>
      <c r="D30" s="7">
        <v>140</v>
      </c>
    </row>
    <row r="31" ht="34.15" customHeight="1" spans="1:4">
      <c r="A31" s="34"/>
      <c r="B31" s="35"/>
      <c r="C31" s="34" t="s">
        <v>163</v>
      </c>
      <c r="D31" s="7"/>
    </row>
    <row r="32" ht="34.15" customHeight="1" spans="1:4">
      <c r="A32" s="34"/>
      <c r="B32" s="35"/>
      <c r="C32" s="34" t="s">
        <v>164</v>
      </c>
      <c r="D32" s="7"/>
    </row>
    <row r="33" ht="34.15" customHeight="1" spans="1:4">
      <c r="A33" s="34"/>
      <c r="B33" s="35"/>
      <c r="C33" s="34" t="s">
        <v>165</v>
      </c>
      <c r="D33" s="7"/>
    </row>
    <row r="34" ht="34.15" customHeight="1" spans="1:4">
      <c r="A34" s="34"/>
      <c r="B34" s="35"/>
      <c r="C34" s="34" t="s">
        <v>166</v>
      </c>
      <c r="D34" s="7"/>
    </row>
    <row r="35" ht="34.15" customHeight="1" spans="1:4">
      <c r="A35" s="34"/>
      <c r="B35" s="35"/>
      <c r="C35" s="34" t="s">
        <v>167</v>
      </c>
      <c r="D35" s="7"/>
    </row>
    <row r="36" ht="34.15" customHeight="1" spans="1:4">
      <c r="A36" s="34"/>
      <c r="B36" s="35"/>
      <c r="C36" s="34" t="s">
        <v>168</v>
      </c>
      <c r="D36" s="7"/>
    </row>
    <row r="37" ht="34.15" customHeight="1" spans="1:4">
      <c r="A37" s="34"/>
      <c r="B37" s="7"/>
      <c r="C37" s="34" t="s">
        <v>169</v>
      </c>
      <c r="D37" s="9"/>
    </row>
    <row r="38" ht="34.15" customHeight="1" spans="1:4">
      <c r="A38" s="3" t="s">
        <v>50</v>
      </c>
      <c r="B38" s="9">
        <f>B6+B10</f>
        <v>6703.487963</v>
      </c>
      <c r="C38" s="3" t="s">
        <v>51</v>
      </c>
      <c r="D38" s="9">
        <v>6703.49</v>
      </c>
    </row>
    <row r="39" ht="72" customHeight="1" spans="1:4">
      <c r="A39" s="36" t="s">
        <v>170</v>
      </c>
      <c r="B39" s="37"/>
      <c r="C39" s="37"/>
      <c r="D39" s="38"/>
    </row>
    <row r="40" ht="54.25" customHeight="1"/>
  </sheetData>
  <mergeCells count="4">
    <mergeCell ref="A2:D2"/>
    <mergeCell ref="A4:B4"/>
    <mergeCell ref="C4:D4"/>
    <mergeCell ref="A39:D39"/>
  </mergeCells>
  <pageMargins left="0.75" right="0.75" top="0.26875" bottom="0.26875" header="0" footer="0"/>
  <pageSetup paperSize="9" pageOrder="overThenDown"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zoomScale="80" zoomScaleNormal="80" workbookViewId="0">
      <selection activeCell="A1" sqref="$A1:$XFD1048576"/>
    </sheetView>
  </sheetViews>
  <sheetFormatPr defaultColWidth="9" defaultRowHeight="14.25" outlineLevelCol="6"/>
  <cols>
    <col min="1" max="1" width="15.3833333333333" customWidth="1"/>
    <col min="2" max="2" width="35.9" customWidth="1"/>
    <col min="3" max="7" width="20.5166666666667" customWidth="1"/>
    <col min="8" max="8" width="9.76666666666667" customWidth="1"/>
  </cols>
  <sheetData>
    <row r="1" ht="22.75" customHeight="1" spans="1:7">
      <c r="A1" s="1" t="s">
        <v>171</v>
      </c>
      <c r="B1" s="1"/>
      <c r="C1" s="1"/>
      <c r="D1" s="1"/>
      <c r="E1" s="1"/>
      <c r="F1" s="1"/>
      <c r="G1" s="1" t="s">
        <v>55</v>
      </c>
    </row>
    <row r="2" ht="56.95" customHeight="1" spans="1:7">
      <c r="A2" s="2" t="s">
        <v>172</v>
      </c>
      <c r="B2" s="2"/>
      <c r="C2" s="2"/>
      <c r="D2" s="2"/>
      <c r="E2" s="2"/>
      <c r="F2" s="2"/>
      <c r="G2" s="2"/>
    </row>
    <row r="3" ht="22.75" customHeight="1" spans="1:7">
      <c r="A3" s="1"/>
      <c r="B3" s="1"/>
      <c r="C3" s="1"/>
      <c r="D3" s="1"/>
      <c r="E3" s="1"/>
      <c r="F3" s="24" t="s">
        <v>2</v>
      </c>
      <c r="G3" s="24"/>
    </row>
    <row r="4" ht="28.45" customHeight="1" spans="1:7">
      <c r="A4" s="3" t="s">
        <v>77</v>
      </c>
      <c r="B4" s="3" t="s">
        <v>78</v>
      </c>
      <c r="C4" s="3" t="s">
        <v>59</v>
      </c>
      <c r="D4" s="3" t="s">
        <v>79</v>
      </c>
      <c r="E4" s="3"/>
      <c r="F4" s="3"/>
      <c r="G4" s="3" t="s">
        <v>80</v>
      </c>
    </row>
    <row r="5" ht="28.45" customHeight="1" spans="1:7">
      <c r="A5" s="3"/>
      <c r="B5" s="3"/>
      <c r="C5" s="3"/>
      <c r="D5" s="3" t="s">
        <v>61</v>
      </c>
      <c r="E5" s="3" t="s">
        <v>173</v>
      </c>
      <c r="F5" s="3" t="s">
        <v>174</v>
      </c>
      <c r="G5" s="3"/>
    </row>
    <row r="6" ht="34.15" customHeight="1" spans="1:7">
      <c r="A6" s="4" t="s">
        <v>84</v>
      </c>
      <c r="B6" s="4" t="s">
        <v>85</v>
      </c>
      <c r="C6" s="9">
        <v>339.534736</v>
      </c>
      <c r="D6" s="9">
        <v>339.534736</v>
      </c>
      <c r="E6" s="25">
        <v>338.684736</v>
      </c>
      <c r="F6" s="25">
        <v>0.85</v>
      </c>
      <c r="G6" s="25"/>
    </row>
    <row r="7" ht="34.15" customHeight="1" spans="1:7">
      <c r="A7" s="4" t="s">
        <v>86</v>
      </c>
      <c r="B7" s="4" t="s">
        <v>87</v>
      </c>
      <c r="C7" s="9">
        <v>323.393453</v>
      </c>
      <c r="D7" s="9">
        <v>323.393453</v>
      </c>
      <c r="E7" s="25">
        <v>322.543453</v>
      </c>
      <c r="F7" s="25">
        <v>0.85</v>
      </c>
      <c r="G7" s="7"/>
    </row>
    <row r="8" ht="34.15" customHeight="1" spans="1:7">
      <c r="A8" s="4" t="s">
        <v>88</v>
      </c>
      <c r="B8" s="26" t="s">
        <v>89</v>
      </c>
      <c r="C8" s="9">
        <v>152.090848</v>
      </c>
      <c r="D8" s="9">
        <v>152.090848</v>
      </c>
      <c r="E8" s="7">
        <v>151.240848</v>
      </c>
      <c r="F8" s="7">
        <v>0.85</v>
      </c>
      <c r="G8" s="7"/>
    </row>
    <row r="9" ht="34.15" customHeight="1" spans="1:7">
      <c r="A9" s="4" t="s">
        <v>90</v>
      </c>
      <c r="B9" s="26" t="s">
        <v>91</v>
      </c>
      <c r="C9" s="9">
        <v>91.302605</v>
      </c>
      <c r="D9" s="9">
        <v>91.302605</v>
      </c>
      <c r="E9" s="7">
        <v>91.302605</v>
      </c>
      <c r="F9" s="7"/>
      <c r="G9" s="7"/>
    </row>
    <row r="10" ht="34.15" customHeight="1" spans="1:7">
      <c r="A10" s="4" t="s">
        <v>92</v>
      </c>
      <c r="B10" s="26" t="s">
        <v>93</v>
      </c>
      <c r="C10" s="9">
        <v>80</v>
      </c>
      <c r="D10" s="9">
        <v>80</v>
      </c>
      <c r="E10" s="7">
        <v>80</v>
      </c>
      <c r="F10" s="7"/>
      <c r="G10" s="7"/>
    </row>
    <row r="11" ht="34.15" customHeight="1" spans="1:7">
      <c r="A11" s="4" t="s">
        <v>94</v>
      </c>
      <c r="B11" s="4" t="s">
        <v>95</v>
      </c>
      <c r="C11" s="9">
        <v>16.141283</v>
      </c>
      <c r="D11" s="9">
        <v>16.141283</v>
      </c>
      <c r="E11" s="25">
        <v>16.141283</v>
      </c>
      <c r="F11" s="25"/>
      <c r="G11" s="7"/>
    </row>
    <row r="12" ht="34.15" customHeight="1" spans="1:7">
      <c r="A12" s="4" t="s">
        <v>96</v>
      </c>
      <c r="B12" s="26" t="s">
        <v>95</v>
      </c>
      <c r="C12" s="9">
        <v>16.141283</v>
      </c>
      <c r="D12" s="9">
        <v>16.141283</v>
      </c>
      <c r="E12" s="7">
        <v>16.141283</v>
      </c>
      <c r="F12" s="7"/>
      <c r="G12" s="7"/>
    </row>
    <row r="13" ht="34.15" customHeight="1" spans="1:7">
      <c r="A13" s="4" t="s">
        <v>97</v>
      </c>
      <c r="B13" s="4" t="s">
        <v>98</v>
      </c>
      <c r="C13" s="9">
        <v>51.798382</v>
      </c>
      <c r="D13" s="9">
        <v>51.798382</v>
      </c>
      <c r="E13" s="25">
        <v>51.798382</v>
      </c>
      <c r="F13" s="25"/>
      <c r="G13" s="25"/>
    </row>
    <row r="14" ht="34.15" customHeight="1" spans="1:7">
      <c r="A14" s="4" t="s">
        <v>99</v>
      </c>
      <c r="B14" s="4" t="s">
        <v>100</v>
      </c>
      <c r="C14" s="9">
        <v>51.798382</v>
      </c>
      <c r="D14" s="9">
        <v>51.798382</v>
      </c>
      <c r="E14" s="25">
        <v>51.798382</v>
      </c>
      <c r="F14" s="25"/>
      <c r="G14" s="7"/>
    </row>
    <row r="15" ht="34.15" customHeight="1" spans="1:7">
      <c r="A15" s="4" t="s">
        <v>101</v>
      </c>
      <c r="B15" s="26" t="s">
        <v>102</v>
      </c>
      <c r="C15" s="9">
        <v>15.659976</v>
      </c>
      <c r="D15" s="9">
        <v>15.659976</v>
      </c>
      <c r="E15" s="7">
        <v>15.659976</v>
      </c>
      <c r="F15" s="7"/>
      <c r="G15" s="7"/>
    </row>
    <row r="16" ht="34.15" customHeight="1" spans="1:7">
      <c r="A16" s="4" t="s">
        <v>103</v>
      </c>
      <c r="B16" s="26" t="s">
        <v>104</v>
      </c>
      <c r="C16" s="9">
        <v>36.138406</v>
      </c>
      <c r="D16" s="9">
        <v>36.138406</v>
      </c>
      <c r="E16" s="7">
        <v>36.138406</v>
      </c>
      <c r="F16" s="7"/>
      <c r="G16" s="7"/>
    </row>
    <row r="17" ht="34.15" customHeight="1" spans="1:7">
      <c r="A17" s="4" t="s">
        <v>105</v>
      </c>
      <c r="B17" s="4" t="s">
        <v>106</v>
      </c>
      <c r="C17" s="9">
        <v>6062.957211</v>
      </c>
      <c r="D17" s="9">
        <v>1062.327211</v>
      </c>
      <c r="E17" s="25">
        <v>857.715048</v>
      </c>
      <c r="F17" s="25">
        <v>204.612163</v>
      </c>
      <c r="G17" s="25">
        <v>5000.63</v>
      </c>
    </row>
    <row r="18" ht="34.15" customHeight="1" spans="1:7">
      <c r="A18" s="4" t="s">
        <v>107</v>
      </c>
      <c r="B18" s="4" t="s">
        <v>108</v>
      </c>
      <c r="C18" s="9">
        <v>6062.957211</v>
      </c>
      <c r="D18" s="9">
        <v>1062.327211</v>
      </c>
      <c r="E18" s="25">
        <v>857.715048</v>
      </c>
      <c r="F18" s="25">
        <v>204.612163</v>
      </c>
      <c r="G18" s="7">
        <v>5000.63</v>
      </c>
    </row>
    <row r="19" ht="34.15" customHeight="1" spans="1:7">
      <c r="A19" s="4" t="s">
        <v>109</v>
      </c>
      <c r="B19" s="26" t="s">
        <v>110</v>
      </c>
      <c r="C19" s="9">
        <v>1211.87678</v>
      </c>
      <c r="D19" s="9">
        <v>1051.87678</v>
      </c>
      <c r="E19" s="7">
        <v>857.715048</v>
      </c>
      <c r="F19" s="7">
        <v>194.161732</v>
      </c>
      <c r="G19" s="7">
        <v>160</v>
      </c>
    </row>
    <row r="20" ht="34.15" customHeight="1" spans="1:7">
      <c r="A20" s="4" t="s">
        <v>111</v>
      </c>
      <c r="B20" s="26" t="s">
        <v>112</v>
      </c>
      <c r="C20" s="9">
        <v>36.88</v>
      </c>
      <c r="D20" s="9">
        <v>2.88</v>
      </c>
      <c r="E20" s="7"/>
      <c r="F20" s="7">
        <v>2.88</v>
      </c>
      <c r="G20" s="7">
        <v>34</v>
      </c>
    </row>
    <row r="21" ht="34.15" customHeight="1" spans="1:7">
      <c r="A21" s="4" t="s">
        <v>113</v>
      </c>
      <c r="B21" s="26" t="s">
        <v>114</v>
      </c>
      <c r="C21" s="9">
        <v>7.570431</v>
      </c>
      <c r="D21" s="9">
        <v>7.570431</v>
      </c>
      <c r="E21" s="7"/>
      <c r="F21" s="7">
        <v>7.570431</v>
      </c>
      <c r="G21" s="7"/>
    </row>
    <row r="22" ht="34.15" customHeight="1" spans="1:7">
      <c r="A22" s="4" t="s">
        <v>115</v>
      </c>
      <c r="B22" s="26" t="s">
        <v>116</v>
      </c>
      <c r="C22" s="9">
        <v>4806.63</v>
      </c>
      <c r="D22" s="9"/>
      <c r="E22" s="7"/>
      <c r="F22" s="7"/>
      <c r="G22" s="7">
        <v>4806.63</v>
      </c>
    </row>
    <row r="23" ht="34.15" customHeight="1" spans="1:7">
      <c r="A23" s="4" t="s">
        <v>117</v>
      </c>
      <c r="B23" s="4" t="s">
        <v>118</v>
      </c>
      <c r="C23" s="9">
        <v>109.197634</v>
      </c>
      <c r="D23" s="9">
        <v>109.197634</v>
      </c>
      <c r="E23" s="25">
        <v>109.197634</v>
      </c>
      <c r="F23" s="25"/>
      <c r="G23" s="25"/>
    </row>
    <row r="24" ht="34.15" customHeight="1" spans="1:7">
      <c r="A24" s="4" t="s">
        <v>119</v>
      </c>
      <c r="B24" s="4" t="s">
        <v>120</v>
      </c>
      <c r="C24" s="9">
        <v>109.197634</v>
      </c>
      <c r="D24" s="9">
        <v>109.197634</v>
      </c>
      <c r="E24" s="25">
        <v>109.197634</v>
      </c>
      <c r="F24" s="25"/>
      <c r="G24" s="7"/>
    </row>
    <row r="25" ht="34.15" customHeight="1" spans="1:7">
      <c r="A25" s="4" t="s">
        <v>121</v>
      </c>
      <c r="B25" s="26" t="s">
        <v>122</v>
      </c>
      <c r="C25" s="9">
        <v>109.197634</v>
      </c>
      <c r="D25" s="9">
        <v>109.197634</v>
      </c>
      <c r="E25" s="7">
        <v>109.197634</v>
      </c>
      <c r="F25" s="7"/>
      <c r="G25" s="7"/>
    </row>
    <row r="26" ht="34.15" customHeight="1" spans="1:7">
      <c r="A26" s="5"/>
      <c r="B26" s="3" t="s">
        <v>175</v>
      </c>
      <c r="C26" s="9">
        <f>D26+G26</f>
        <v>6563.487963</v>
      </c>
      <c r="D26" s="9">
        <f>E26+F26</f>
        <v>1562.857963</v>
      </c>
      <c r="E26" s="9">
        <f>E6+E13+E17+E23</f>
        <v>1357.3958</v>
      </c>
      <c r="F26" s="9">
        <f>F6+F17</f>
        <v>205.462163</v>
      </c>
      <c r="G26" s="9">
        <f>G17</f>
        <v>5000.63</v>
      </c>
    </row>
    <row r="27" ht="27.1" customHeight="1" spans="1:7">
      <c r="A27" s="10" t="s">
        <v>176</v>
      </c>
      <c r="B27" s="10"/>
      <c r="C27" s="10"/>
      <c r="D27" s="10"/>
      <c r="E27" s="10"/>
      <c r="F27" s="10"/>
      <c r="G27" s="10"/>
    </row>
  </sheetData>
  <mergeCells count="9">
    <mergeCell ref="A2:G2"/>
    <mergeCell ref="A3:E3"/>
    <mergeCell ref="F3:G3"/>
    <mergeCell ref="D4:F4"/>
    <mergeCell ref="A27:G27"/>
    <mergeCell ref="A4:A5"/>
    <mergeCell ref="B4:B5"/>
    <mergeCell ref="C4:C5"/>
    <mergeCell ref="G4:G5"/>
  </mergeCells>
  <pageMargins left="0.75" right="0.75" top="0.26875" bottom="0.26875" header="0" footer="0"/>
  <pageSetup paperSize="9" pageOrder="overThenDown"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selection activeCell="A23" sqref="$A1:$XFD1048576"/>
    </sheetView>
  </sheetViews>
  <sheetFormatPr defaultColWidth="9" defaultRowHeight="14.25" outlineLevelCol="4"/>
  <cols>
    <col min="1" max="1" width="12.8166666666667" customWidth="1"/>
    <col min="2" max="2" width="41.0333333333333" customWidth="1"/>
    <col min="3" max="5" width="25.6416666666667" customWidth="1"/>
    <col min="6" max="6" width="9.76666666666667" customWidth="1"/>
  </cols>
  <sheetData>
    <row r="1" ht="22.75" customHeight="1" spans="1:5">
      <c r="A1" s="1" t="s">
        <v>177</v>
      </c>
      <c r="B1" s="1"/>
      <c r="C1" s="1"/>
      <c r="D1" s="1"/>
      <c r="E1" s="1" t="s">
        <v>55</v>
      </c>
    </row>
    <row r="2" ht="56.95" customHeight="1" spans="1:5">
      <c r="A2" s="2" t="s">
        <v>178</v>
      </c>
      <c r="B2" s="2"/>
      <c r="C2" s="2"/>
      <c r="D2" s="2"/>
      <c r="E2" s="2"/>
    </row>
    <row r="3" ht="22.75" customHeight="1" spans="1:5">
      <c r="A3" s="1"/>
      <c r="B3" s="1"/>
      <c r="C3" s="1"/>
      <c r="D3" s="29" t="s">
        <v>179</v>
      </c>
      <c r="E3" s="11" t="s">
        <v>2</v>
      </c>
    </row>
    <row r="4" ht="28.45" customHeight="1" spans="1:5">
      <c r="A4" s="3" t="s">
        <v>180</v>
      </c>
      <c r="B4" s="3"/>
      <c r="C4" s="3" t="s">
        <v>181</v>
      </c>
      <c r="D4" s="3"/>
      <c r="E4" s="3"/>
    </row>
    <row r="5" ht="28.45" customHeight="1" spans="1:5">
      <c r="A5" s="3" t="s">
        <v>77</v>
      </c>
      <c r="B5" s="3" t="s">
        <v>78</v>
      </c>
      <c r="C5" s="3" t="s">
        <v>59</v>
      </c>
      <c r="D5" s="3" t="s">
        <v>173</v>
      </c>
      <c r="E5" s="3" t="s">
        <v>174</v>
      </c>
    </row>
    <row r="6" ht="34.15" customHeight="1" spans="1:5">
      <c r="A6" s="4" t="s">
        <v>182</v>
      </c>
      <c r="B6" s="4" t="s">
        <v>183</v>
      </c>
      <c r="C6" s="9">
        <v>1203.613952</v>
      </c>
      <c r="D6" s="25">
        <v>1203.613952</v>
      </c>
      <c r="E6" s="25"/>
    </row>
    <row r="7" ht="34.15" customHeight="1" spans="1:5">
      <c r="A7" s="4" t="s">
        <v>184</v>
      </c>
      <c r="B7" s="4" t="s">
        <v>185</v>
      </c>
      <c r="C7" s="9">
        <v>316.67064</v>
      </c>
      <c r="D7" s="7">
        <v>316.67064</v>
      </c>
      <c r="E7" s="7"/>
    </row>
    <row r="8" ht="34.15" customHeight="1" spans="1:5">
      <c r="A8" s="4" t="s">
        <v>186</v>
      </c>
      <c r="B8" s="4" t="s">
        <v>187</v>
      </c>
      <c r="C8" s="9">
        <v>487.285568</v>
      </c>
      <c r="D8" s="7">
        <v>487.285568</v>
      </c>
      <c r="E8" s="7"/>
    </row>
    <row r="9" ht="34.15" customHeight="1" spans="1:5">
      <c r="A9" s="4" t="s">
        <v>188</v>
      </c>
      <c r="B9" s="4" t="s">
        <v>189</v>
      </c>
      <c r="C9" s="9">
        <v>51.21784</v>
      </c>
      <c r="D9" s="7">
        <v>51.21784</v>
      </c>
      <c r="E9" s="7"/>
    </row>
    <row r="10" ht="34.15" customHeight="1" spans="1:5">
      <c r="A10" s="4" t="s">
        <v>190</v>
      </c>
      <c r="B10" s="4" t="s">
        <v>191</v>
      </c>
      <c r="C10" s="9">
        <v>91.302605</v>
      </c>
      <c r="D10" s="7">
        <v>91.302605</v>
      </c>
      <c r="E10" s="7"/>
    </row>
    <row r="11" ht="34.15" customHeight="1" spans="1:5">
      <c r="A11" s="4" t="s">
        <v>192</v>
      </c>
      <c r="B11" s="4" t="s">
        <v>193</v>
      </c>
      <c r="C11" s="9">
        <v>80</v>
      </c>
      <c r="D11" s="7">
        <v>80</v>
      </c>
      <c r="E11" s="7"/>
    </row>
    <row r="12" ht="34.15" customHeight="1" spans="1:5">
      <c r="A12" s="4" t="s">
        <v>194</v>
      </c>
      <c r="B12" s="4" t="s">
        <v>195</v>
      </c>
      <c r="C12" s="9">
        <v>36.138406</v>
      </c>
      <c r="D12" s="7">
        <v>36.138406</v>
      </c>
      <c r="E12" s="7"/>
    </row>
    <row r="13" ht="34.15" customHeight="1" spans="1:5">
      <c r="A13" s="4" t="s">
        <v>196</v>
      </c>
      <c r="B13" s="4" t="s">
        <v>197</v>
      </c>
      <c r="C13" s="9">
        <v>15.659976</v>
      </c>
      <c r="D13" s="7">
        <v>15.659976</v>
      </c>
      <c r="E13" s="7"/>
    </row>
    <row r="14" ht="34.15" customHeight="1" spans="1:5">
      <c r="A14" s="4" t="s">
        <v>198</v>
      </c>
      <c r="B14" s="4" t="s">
        <v>199</v>
      </c>
      <c r="C14" s="9">
        <v>16.141283</v>
      </c>
      <c r="D14" s="7">
        <v>16.141283</v>
      </c>
      <c r="E14" s="7"/>
    </row>
    <row r="15" ht="34.15" customHeight="1" spans="1:5">
      <c r="A15" s="4" t="s">
        <v>200</v>
      </c>
      <c r="B15" s="4" t="s">
        <v>122</v>
      </c>
      <c r="C15" s="9">
        <v>109.197634</v>
      </c>
      <c r="D15" s="7">
        <v>109.197634</v>
      </c>
      <c r="E15" s="7"/>
    </row>
    <row r="16" ht="34.15" customHeight="1" spans="1:5">
      <c r="A16" s="4" t="s">
        <v>201</v>
      </c>
      <c r="B16" s="4" t="s">
        <v>202</v>
      </c>
      <c r="C16" s="9">
        <v>203.797163</v>
      </c>
      <c r="D16" s="25"/>
      <c r="E16" s="25">
        <v>203.797163</v>
      </c>
    </row>
    <row r="17" ht="34.15" customHeight="1" spans="1:5">
      <c r="A17" s="4" t="s">
        <v>203</v>
      </c>
      <c r="B17" s="4" t="s">
        <v>204</v>
      </c>
      <c r="C17" s="9">
        <v>21.935</v>
      </c>
      <c r="D17" s="7"/>
      <c r="E17" s="7">
        <v>21.935</v>
      </c>
    </row>
    <row r="18" ht="34.15" customHeight="1" spans="1:5">
      <c r="A18" s="4" t="s">
        <v>205</v>
      </c>
      <c r="B18" s="4" t="s">
        <v>206</v>
      </c>
      <c r="C18" s="9">
        <v>2</v>
      </c>
      <c r="D18" s="7"/>
      <c r="E18" s="7">
        <v>2</v>
      </c>
    </row>
    <row r="19" ht="34.15" customHeight="1" spans="1:5">
      <c r="A19" s="4" t="s">
        <v>207</v>
      </c>
      <c r="B19" s="4" t="s">
        <v>208</v>
      </c>
      <c r="C19" s="9">
        <v>7.570431</v>
      </c>
      <c r="D19" s="7"/>
      <c r="E19" s="7">
        <v>7.570431</v>
      </c>
    </row>
    <row r="20" ht="34.15" customHeight="1" spans="1:5">
      <c r="A20" s="4" t="s">
        <v>209</v>
      </c>
      <c r="B20" s="4" t="s">
        <v>210</v>
      </c>
      <c r="C20" s="9">
        <v>15.771732</v>
      </c>
      <c r="D20" s="7"/>
      <c r="E20" s="7">
        <v>15.771732</v>
      </c>
    </row>
    <row r="21" ht="34.15" customHeight="1" spans="1:5">
      <c r="A21" s="4" t="s">
        <v>211</v>
      </c>
      <c r="B21" s="4" t="s">
        <v>212</v>
      </c>
      <c r="C21" s="9">
        <v>2.88</v>
      </c>
      <c r="D21" s="7"/>
      <c r="E21" s="7">
        <v>2.88</v>
      </c>
    </row>
    <row r="22" ht="34.15" customHeight="1" spans="1:5">
      <c r="A22" s="4" t="s">
        <v>213</v>
      </c>
      <c r="B22" s="4" t="s">
        <v>214</v>
      </c>
      <c r="C22" s="9">
        <v>152.79</v>
      </c>
      <c r="D22" s="7"/>
      <c r="E22" s="7">
        <v>152.79</v>
      </c>
    </row>
    <row r="23" ht="34.15" customHeight="1" spans="1:5">
      <c r="A23" s="4" t="s">
        <v>215</v>
      </c>
      <c r="B23" s="4" t="s">
        <v>216</v>
      </c>
      <c r="C23" s="9">
        <v>0.85</v>
      </c>
      <c r="D23" s="7"/>
      <c r="E23" s="7">
        <v>0.85</v>
      </c>
    </row>
    <row r="24" ht="34.15" customHeight="1" spans="1:5">
      <c r="A24" s="4" t="s">
        <v>217</v>
      </c>
      <c r="B24" s="4" t="s">
        <v>218</v>
      </c>
      <c r="C24" s="9">
        <v>155.446848</v>
      </c>
      <c r="D24" s="25">
        <v>153.781848</v>
      </c>
      <c r="E24" s="25">
        <v>1.665</v>
      </c>
    </row>
    <row r="25" ht="34.15" customHeight="1" spans="1:5">
      <c r="A25" s="4" t="s">
        <v>219</v>
      </c>
      <c r="B25" s="4" t="s">
        <v>220</v>
      </c>
      <c r="C25" s="9">
        <v>16.816008</v>
      </c>
      <c r="D25" s="7">
        <v>16.816008</v>
      </c>
      <c r="E25" s="7"/>
    </row>
    <row r="26" ht="34.15" customHeight="1" spans="1:5">
      <c r="A26" s="4" t="s">
        <v>221</v>
      </c>
      <c r="B26" s="4" t="s">
        <v>222</v>
      </c>
      <c r="C26" s="9">
        <v>134.42484</v>
      </c>
      <c r="D26" s="7">
        <v>134.42484</v>
      </c>
      <c r="E26" s="7"/>
    </row>
    <row r="27" ht="34.15" customHeight="1" spans="1:5">
      <c r="A27" s="4" t="s">
        <v>223</v>
      </c>
      <c r="B27" s="4" t="s">
        <v>224</v>
      </c>
      <c r="C27" s="9">
        <v>2.541</v>
      </c>
      <c r="D27" s="7">
        <v>2.541</v>
      </c>
      <c r="E27" s="7"/>
    </row>
    <row r="28" ht="34.15" customHeight="1" spans="1:5">
      <c r="A28" s="4" t="s">
        <v>225</v>
      </c>
      <c r="B28" s="4" t="s">
        <v>226</v>
      </c>
      <c r="C28" s="9">
        <v>1.665</v>
      </c>
      <c r="D28" s="7"/>
      <c r="E28" s="7">
        <v>1.665</v>
      </c>
    </row>
    <row r="29" ht="34.15" customHeight="1" spans="1:5">
      <c r="A29" s="3" t="s">
        <v>59</v>
      </c>
      <c r="B29" s="3"/>
      <c r="C29" s="9">
        <v>1562.857963</v>
      </c>
      <c r="D29" s="9">
        <v>1357.3958</v>
      </c>
      <c r="E29" s="9">
        <v>205.462163</v>
      </c>
    </row>
    <row r="30" ht="14.3" customHeight="1" spans="1:5">
      <c r="A30" s="10" t="s">
        <v>227</v>
      </c>
      <c r="B30" s="10"/>
      <c r="C30" s="10"/>
      <c r="D30" s="10"/>
      <c r="E30" s="10"/>
    </row>
  </sheetData>
  <mergeCells count="6">
    <mergeCell ref="A2:E2"/>
    <mergeCell ref="A3:C3"/>
    <mergeCell ref="A4:B4"/>
    <mergeCell ref="C4:E4"/>
    <mergeCell ref="A29:B29"/>
    <mergeCell ref="A30:E30"/>
  </mergeCells>
  <pageMargins left="0.75" right="0.75" top="0.26875" bottom="0.26875" header="0" footer="0"/>
  <pageSetup paperSize="9" pageOrder="overThenDown"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
  <sheetViews>
    <sheetView workbookViewId="0">
      <selection activeCell="H24" sqref="H24"/>
    </sheetView>
  </sheetViews>
  <sheetFormatPr defaultColWidth="9" defaultRowHeight="14.25" outlineLevelRow="7"/>
  <cols>
    <col min="1" max="1" width="30.775" customWidth="1"/>
    <col min="2" max="5" width="17.95" customWidth="1"/>
    <col min="6" max="7" width="15.3833333333333" customWidth="1"/>
    <col min="8" max="11" width="17.95" customWidth="1"/>
    <col min="12" max="13" width="15.3833333333333" customWidth="1"/>
    <col min="14" max="17" width="17.95" customWidth="1"/>
    <col min="18" max="19" width="15.3833333333333" customWidth="1"/>
    <col min="20" max="20" width="9.76666666666667" customWidth="1"/>
  </cols>
  <sheetData>
    <row r="1" ht="22.75" customHeight="1" spans="1:8">
      <c r="A1" s="1" t="s">
        <v>228</v>
      </c>
      <c r="C1" s="1"/>
      <c r="D1" s="1"/>
      <c r="E1" s="1"/>
      <c r="F1" s="1"/>
      <c r="G1" s="1"/>
      <c r="H1" s="1" t="s">
        <v>55</v>
      </c>
    </row>
    <row r="2" ht="56.95" customHeight="1" spans="1:19">
      <c r="A2" s="2" t="s">
        <v>229</v>
      </c>
      <c r="B2" s="2"/>
      <c r="C2" s="2"/>
      <c r="D2" s="2"/>
      <c r="E2" s="2"/>
      <c r="F2" s="2"/>
      <c r="G2" s="2"/>
      <c r="H2" s="2"/>
      <c r="I2" s="2"/>
      <c r="J2" s="2"/>
      <c r="K2" s="2"/>
      <c r="L2" s="2"/>
      <c r="M2" s="2"/>
      <c r="N2" s="2"/>
      <c r="O2" s="2"/>
      <c r="P2" s="2"/>
      <c r="Q2" s="2"/>
      <c r="R2" s="2"/>
      <c r="S2" s="2"/>
    </row>
    <row r="3" ht="22.75" customHeight="1" spans="1:19">
      <c r="A3" s="1"/>
      <c r="B3" s="1"/>
      <c r="C3" s="1"/>
      <c r="D3" s="1"/>
      <c r="E3" s="1"/>
      <c r="F3" s="1"/>
      <c r="G3" s="29"/>
      <c r="S3" s="11" t="s">
        <v>2</v>
      </c>
    </row>
    <row r="4" ht="28.45" customHeight="1" spans="1:19">
      <c r="A4" s="30" t="s">
        <v>230</v>
      </c>
      <c r="B4" s="30" t="s">
        <v>231</v>
      </c>
      <c r="C4" s="30"/>
      <c r="D4" s="30"/>
      <c r="E4" s="30"/>
      <c r="F4" s="30"/>
      <c r="G4" s="30"/>
      <c r="H4" s="30" t="s">
        <v>232</v>
      </c>
      <c r="I4" s="30"/>
      <c r="J4" s="30"/>
      <c r="K4" s="30"/>
      <c r="L4" s="30"/>
      <c r="M4" s="30"/>
      <c r="N4" s="30" t="s">
        <v>233</v>
      </c>
      <c r="O4" s="30"/>
      <c r="P4" s="30"/>
      <c r="Q4" s="30"/>
      <c r="R4" s="30"/>
      <c r="S4" s="30"/>
    </row>
    <row r="5" ht="28.45" customHeight="1" spans="1:19">
      <c r="A5" s="30"/>
      <c r="B5" s="30" t="s">
        <v>234</v>
      </c>
      <c r="C5" s="30" t="s">
        <v>235</v>
      </c>
      <c r="D5" s="30" t="s">
        <v>236</v>
      </c>
      <c r="E5" s="30"/>
      <c r="F5" s="30"/>
      <c r="G5" s="30" t="s">
        <v>206</v>
      </c>
      <c r="H5" s="30" t="s">
        <v>234</v>
      </c>
      <c r="I5" s="30" t="s">
        <v>235</v>
      </c>
      <c r="J5" s="30" t="s">
        <v>236</v>
      </c>
      <c r="K5" s="30"/>
      <c r="L5" s="30"/>
      <c r="M5" s="30" t="s">
        <v>206</v>
      </c>
      <c r="N5" s="30" t="s">
        <v>234</v>
      </c>
      <c r="O5" s="30" t="s">
        <v>235</v>
      </c>
      <c r="P5" s="30" t="s">
        <v>236</v>
      </c>
      <c r="Q5" s="30"/>
      <c r="R5" s="30"/>
      <c r="S5" s="30" t="s">
        <v>206</v>
      </c>
    </row>
    <row r="6" ht="34.15" customHeight="1" spans="1:19">
      <c r="A6" s="30"/>
      <c r="B6" s="30"/>
      <c r="C6" s="30"/>
      <c r="D6" s="30" t="s">
        <v>61</v>
      </c>
      <c r="E6" s="30" t="s">
        <v>237</v>
      </c>
      <c r="F6" s="30" t="s">
        <v>212</v>
      </c>
      <c r="G6" s="30"/>
      <c r="H6" s="30"/>
      <c r="I6" s="30"/>
      <c r="J6" s="30" t="s">
        <v>61</v>
      </c>
      <c r="K6" s="30" t="s">
        <v>237</v>
      </c>
      <c r="L6" s="30" t="s">
        <v>212</v>
      </c>
      <c r="M6" s="30"/>
      <c r="N6" s="30"/>
      <c r="O6" s="30"/>
      <c r="P6" s="30" t="s">
        <v>61</v>
      </c>
      <c r="Q6" s="30" t="s">
        <v>237</v>
      </c>
      <c r="R6" s="30" t="s">
        <v>212</v>
      </c>
      <c r="S6" s="30"/>
    </row>
    <row r="7" ht="34.15" customHeight="1" spans="1:19">
      <c r="A7" s="31" t="s">
        <v>238</v>
      </c>
      <c r="B7" s="32">
        <v>39.44</v>
      </c>
      <c r="C7" s="33">
        <v>0</v>
      </c>
      <c r="D7" s="32">
        <v>36.94</v>
      </c>
      <c r="E7" s="33">
        <v>0</v>
      </c>
      <c r="F7" s="33">
        <v>36.94</v>
      </c>
      <c r="G7" s="33">
        <v>2.5</v>
      </c>
      <c r="H7" s="32">
        <v>21.42</v>
      </c>
      <c r="I7" s="33">
        <v>0</v>
      </c>
      <c r="J7" s="32">
        <v>21.42</v>
      </c>
      <c r="K7" s="33">
        <v>0</v>
      </c>
      <c r="L7" s="33">
        <v>21.42</v>
      </c>
      <c r="M7" s="33">
        <v>0</v>
      </c>
      <c r="N7" s="32">
        <v>24.88</v>
      </c>
      <c r="O7" s="33">
        <v>0</v>
      </c>
      <c r="P7" s="32">
        <v>22.88</v>
      </c>
      <c r="Q7" s="33">
        <v>0</v>
      </c>
      <c r="R7" s="33">
        <v>22.88</v>
      </c>
      <c r="S7" s="33">
        <v>2</v>
      </c>
    </row>
    <row r="8" ht="14.3" customHeight="1" spans="1:19">
      <c r="A8" s="10" t="s">
        <v>239</v>
      </c>
      <c r="B8" s="10"/>
      <c r="C8" s="10"/>
      <c r="D8" s="10"/>
      <c r="E8" s="10"/>
      <c r="F8" s="10"/>
      <c r="G8" s="10"/>
      <c r="H8" s="10"/>
      <c r="I8" s="10"/>
      <c r="J8" s="10"/>
      <c r="K8" s="10"/>
      <c r="L8" s="10"/>
      <c r="M8" s="10"/>
      <c r="N8" s="10"/>
      <c r="O8" s="10"/>
      <c r="P8" s="10"/>
      <c r="Q8" s="10"/>
      <c r="R8" s="10"/>
      <c r="S8" s="10"/>
    </row>
  </sheetData>
  <mergeCells count="19">
    <mergeCell ref="A2:S2"/>
    <mergeCell ref="A3:F3"/>
    <mergeCell ref="B4:G4"/>
    <mergeCell ref="H4:M4"/>
    <mergeCell ref="N4:S4"/>
    <mergeCell ref="D5:F5"/>
    <mergeCell ref="J5:L5"/>
    <mergeCell ref="P5:R5"/>
    <mergeCell ref="A8:S8"/>
    <mergeCell ref="A4:A6"/>
    <mergeCell ref="B5:B6"/>
    <mergeCell ref="C5:C6"/>
    <mergeCell ref="G5:G6"/>
    <mergeCell ref="H5:H6"/>
    <mergeCell ref="I5:I6"/>
    <mergeCell ref="M5:M6"/>
    <mergeCell ref="N5:N6"/>
    <mergeCell ref="O5:O6"/>
    <mergeCell ref="S5:S6"/>
  </mergeCells>
  <pageMargins left="0.75" right="0.75" top="0.26875" bottom="0.26875" header="0" footer="0"/>
  <pageSetup paperSize="9" pageOrder="overThenDown"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selection activeCell="A2" sqref="A2:E2"/>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240</v>
      </c>
      <c r="B1" s="1"/>
      <c r="C1" s="1"/>
      <c r="D1" s="1"/>
      <c r="E1" s="1" t="s">
        <v>55</v>
      </c>
    </row>
    <row r="2" ht="56.95" customHeight="1" spans="1:5">
      <c r="A2" s="2" t="s">
        <v>241</v>
      </c>
      <c r="B2" s="2"/>
      <c r="C2" s="2"/>
      <c r="D2" s="2"/>
      <c r="E2" s="2"/>
    </row>
    <row r="3" ht="22.75" customHeight="1" spans="1:5">
      <c r="A3" s="1"/>
      <c r="B3" s="1"/>
      <c r="C3" s="1"/>
      <c r="D3" s="1"/>
      <c r="E3" s="24" t="s">
        <v>2</v>
      </c>
    </row>
    <row r="4" ht="28.45" customHeight="1" spans="1:5">
      <c r="A4" s="3" t="s">
        <v>77</v>
      </c>
      <c r="B4" s="3" t="s">
        <v>78</v>
      </c>
      <c r="C4" s="3" t="s">
        <v>242</v>
      </c>
      <c r="D4" s="3"/>
      <c r="E4" s="3"/>
    </row>
    <row r="5" ht="28.45" customHeight="1" spans="1:5">
      <c r="A5" s="3"/>
      <c r="B5" s="3"/>
      <c r="C5" s="3" t="s">
        <v>59</v>
      </c>
      <c r="D5" s="3" t="s">
        <v>79</v>
      </c>
      <c r="E5" s="3" t="s">
        <v>80</v>
      </c>
    </row>
    <row r="6" ht="34.15" customHeight="1" spans="1:5">
      <c r="A6" s="4" t="s">
        <v>123</v>
      </c>
      <c r="B6" s="4" t="s">
        <v>124</v>
      </c>
      <c r="C6" s="9">
        <v>140</v>
      </c>
      <c r="D6" s="25"/>
      <c r="E6" s="25">
        <v>140</v>
      </c>
    </row>
    <row r="7" ht="34.15" customHeight="1" spans="1:5">
      <c r="A7" s="4" t="s">
        <v>125</v>
      </c>
      <c r="B7" s="4" t="s">
        <v>126</v>
      </c>
      <c r="C7" s="9">
        <v>140</v>
      </c>
      <c r="D7" s="25"/>
      <c r="E7" s="25">
        <v>140</v>
      </c>
    </row>
    <row r="8" ht="34.15" customHeight="1" spans="1:5">
      <c r="A8" s="4" t="s">
        <v>127</v>
      </c>
      <c r="B8" s="26" t="s">
        <v>128</v>
      </c>
      <c r="C8" s="9">
        <v>140</v>
      </c>
      <c r="D8" s="7"/>
      <c r="E8" s="7">
        <v>140</v>
      </c>
    </row>
    <row r="9" ht="34.15" customHeight="1" spans="1:5">
      <c r="A9" s="5"/>
      <c r="B9" s="3" t="s">
        <v>175</v>
      </c>
      <c r="C9" s="9">
        <v>140</v>
      </c>
      <c r="D9" s="9"/>
      <c r="E9" s="9">
        <v>140</v>
      </c>
    </row>
    <row r="10" ht="14.3" customHeight="1" spans="1:5">
      <c r="A10" s="10" t="s">
        <v>243</v>
      </c>
      <c r="B10" s="10"/>
      <c r="C10" s="10"/>
      <c r="D10" s="10"/>
      <c r="E10" s="10"/>
    </row>
  </sheetData>
  <mergeCells count="6">
    <mergeCell ref="A2:E2"/>
    <mergeCell ref="A3:C3"/>
    <mergeCell ref="C4:E4"/>
    <mergeCell ref="A10:E10"/>
    <mergeCell ref="A4:A5"/>
    <mergeCell ref="B4:B5"/>
  </mergeCells>
  <pageMargins left="0.75" right="0.75" top="0.26875" bottom="0.26875" header="0" footer="0"/>
  <pageSetup paperSize="9" pageOrder="overThenDown"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opLeftCell="A2" workbookViewId="0">
      <selection activeCell="A2" sqref="A2:E2"/>
    </sheetView>
  </sheetViews>
  <sheetFormatPr defaultColWidth="9" defaultRowHeight="14.25" outlineLevelCol="4"/>
  <cols>
    <col min="1" max="1" width="15.3833333333333" customWidth="1"/>
    <col min="2" max="2" width="41.0333333333333" customWidth="1"/>
    <col min="3" max="5" width="25.6416666666667" customWidth="1"/>
    <col min="6" max="6" width="9.76666666666667" customWidth="1"/>
  </cols>
  <sheetData>
    <row r="1" ht="22.75" customHeight="1" spans="1:5">
      <c r="A1" s="1" t="s">
        <v>244</v>
      </c>
      <c r="B1" s="1"/>
      <c r="C1" s="1"/>
      <c r="D1" s="1"/>
      <c r="E1" s="1" t="s">
        <v>55</v>
      </c>
    </row>
    <row r="2" ht="56.95" customHeight="1" spans="1:5">
      <c r="A2" s="2" t="s">
        <v>245</v>
      </c>
      <c r="B2" s="2"/>
      <c r="C2" s="2"/>
      <c r="D2" s="2"/>
      <c r="E2" s="2"/>
    </row>
    <row r="3" ht="14.3" customHeight="1" spans="1:5">
      <c r="A3" s="1"/>
      <c r="B3" s="1"/>
      <c r="C3" s="1"/>
      <c r="D3" s="1"/>
      <c r="E3" s="24" t="s">
        <v>2</v>
      </c>
    </row>
    <row r="4" ht="28.45" customHeight="1" spans="1:5">
      <c r="A4" s="3" t="s">
        <v>77</v>
      </c>
      <c r="B4" s="3" t="s">
        <v>78</v>
      </c>
      <c r="C4" s="3" t="s">
        <v>246</v>
      </c>
      <c r="D4" s="3"/>
      <c r="E4" s="3"/>
    </row>
    <row r="5" ht="28.45" customHeight="1" spans="1:5">
      <c r="A5" s="3"/>
      <c r="B5" s="3"/>
      <c r="C5" s="3" t="s">
        <v>59</v>
      </c>
      <c r="D5" s="3" t="s">
        <v>79</v>
      </c>
      <c r="E5" s="3" t="s">
        <v>80</v>
      </c>
    </row>
    <row r="6" ht="34.15" customHeight="1" spans="1:5">
      <c r="A6" s="4"/>
      <c r="B6" s="4"/>
      <c r="C6" s="9"/>
      <c r="D6" s="25"/>
      <c r="E6" s="25"/>
    </row>
    <row r="7" ht="34.15" customHeight="1" spans="1:5">
      <c r="A7" s="4"/>
      <c r="B7" s="4"/>
      <c r="C7" s="9"/>
      <c r="D7" s="25"/>
      <c r="E7" s="9"/>
    </row>
    <row r="8" ht="34.15" customHeight="1" spans="1:5">
      <c r="A8" s="4"/>
      <c r="B8" s="26"/>
      <c r="C8" s="9"/>
      <c r="D8" s="7"/>
      <c r="E8" s="7"/>
    </row>
    <row r="9" ht="34.15" customHeight="1" spans="1:5">
      <c r="A9" s="3" t="s">
        <v>59</v>
      </c>
      <c r="B9" s="3"/>
      <c r="C9" s="9"/>
      <c r="D9" s="9"/>
      <c r="E9" s="9"/>
    </row>
    <row r="10" ht="14.3" customHeight="1" spans="1:5">
      <c r="A10" s="27" t="s">
        <v>247</v>
      </c>
      <c r="B10" s="27"/>
      <c r="C10" s="27"/>
      <c r="D10" s="27"/>
      <c r="E10" s="27"/>
    </row>
    <row r="11" ht="21" customHeight="1" spans="1:5">
      <c r="A11" s="28" t="s">
        <v>248</v>
      </c>
      <c r="B11" s="28"/>
      <c r="C11" s="28"/>
      <c r="D11" s="28"/>
      <c r="E11" s="28"/>
    </row>
  </sheetData>
  <mergeCells count="8">
    <mergeCell ref="A2:E2"/>
    <mergeCell ref="A3:D3"/>
    <mergeCell ref="C4:E4"/>
    <mergeCell ref="A9:B9"/>
    <mergeCell ref="A10:E10"/>
    <mergeCell ref="A11:E11"/>
    <mergeCell ref="A4:A5"/>
    <mergeCell ref="B4:B5"/>
  </mergeCells>
  <pageMargins left="0.75" right="0.75" top="0.26875" bottom="0.26875" header="0" footer="0"/>
  <pageSetup paperSize="9" pageOrder="overThenDown"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workbookViewId="0">
      <selection activeCell="A1" sqref="$A1:$XFD1048576"/>
    </sheetView>
  </sheetViews>
  <sheetFormatPr defaultColWidth="9" defaultRowHeight="13.5"/>
  <cols>
    <col min="1" max="1" width="14.1083333333333" style="12" customWidth="1"/>
    <col min="2" max="2" width="18.8083333333333" style="12" customWidth="1"/>
    <col min="3" max="3" width="11.75" style="12" customWidth="1"/>
    <col min="4" max="4" width="28.2083333333333" style="12" customWidth="1"/>
    <col min="5" max="13" width="11.75" style="12" customWidth="1"/>
    <col min="14" max="14" width="8.95833333333333" style="12" customWidth="1"/>
    <col min="15" max="16384" width="9" style="12"/>
  </cols>
  <sheetData>
    <row r="1" s="12" customFormat="1" ht="22.75" customHeight="1" spans="1:13">
      <c r="A1" s="13" t="s">
        <v>249</v>
      </c>
      <c r="B1" s="13"/>
      <c r="D1" s="13"/>
      <c r="E1" s="13"/>
      <c r="F1" s="13"/>
      <c r="G1" s="13"/>
      <c r="H1" s="13"/>
      <c r="I1" s="13"/>
      <c r="J1" s="13"/>
      <c r="K1" s="13"/>
      <c r="L1" s="13"/>
      <c r="M1" s="13" t="s">
        <v>55</v>
      </c>
    </row>
    <row r="2" s="12" customFormat="1" ht="56.95" customHeight="1" spans="1:13">
      <c r="A2" s="14" t="s">
        <v>250</v>
      </c>
      <c r="B2" s="14"/>
      <c r="C2" s="14"/>
      <c r="D2" s="14"/>
      <c r="E2" s="14"/>
      <c r="F2" s="14"/>
      <c r="G2" s="14"/>
      <c r="H2" s="14"/>
      <c r="I2" s="14"/>
      <c r="J2" s="14"/>
      <c r="K2" s="14"/>
      <c r="L2" s="14"/>
      <c r="M2" s="14"/>
    </row>
    <row r="3" s="12" customFormat="1" ht="22.75" customHeight="1" spans="1:13">
      <c r="A3" s="13"/>
      <c r="B3" s="13"/>
      <c r="C3" s="13"/>
      <c r="D3" s="13"/>
      <c r="E3" s="13"/>
      <c r="F3" s="13"/>
      <c r="G3" s="13"/>
      <c r="H3" s="13"/>
      <c r="I3" s="13"/>
      <c r="J3" s="13"/>
      <c r="K3" s="13"/>
      <c r="L3" s="18" t="s">
        <v>2</v>
      </c>
      <c r="M3" s="18"/>
    </row>
    <row r="4" s="12" customFormat="1" ht="28.45" customHeight="1" spans="1:13">
      <c r="A4" s="15" t="s">
        <v>251</v>
      </c>
      <c r="B4" s="15" t="s">
        <v>252</v>
      </c>
      <c r="C4" s="15" t="s">
        <v>253</v>
      </c>
      <c r="D4" s="15" t="s">
        <v>254</v>
      </c>
      <c r="E4" s="15" t="s">
        <v>59</v>
      </c>
      <c r="F4" s="15" t="s">
        <v>255</v>
      </c>
      <c r="G4" s="15"/>
      <c r="H4" s="15"/>
      <c r="I4" s="15" t="s">
        <v>256</v>
      </c>
      <c r="J4" s="15"/>
      <c r="K4" s="15"/>
      <c r="L4" s="15" t="s">
        <v>65</v>
      </c>
      <c r="M4" s="15" t="s">
        <v>71</v>
      </c>
    </row>
    <row r="5" s="12" customFormat="1" ht="28.6" customHeight="1" spans="1:13">
      <c r="A5" s="15"/>
      <c r="B5" s="15"/>
      <c r="C5" s="15"/>
      <c r="D5" s="15"/>
      <c r="E5" s="15"/>
      <c r="F5" s="15" t="s">
        <v>62</v>
      </c>
      <c r="G5" s="15" t="s">
        <v>63</v>
      </c>
      <c r="H5" s="15" t="s">
        <v>64</v>
      </c>
      <c r="I5" s="15" t="s">
        <v>62</v>
      </c>
      <c r="J5" s="15" t="s">
        <v>63</v>
      </c>
      <c r="K5" s="15" t="s">
        <v>64</v>
      </c>
      <c r="L5" s="15"/>
      <c r="M5" s="15"/>
    </row>
    <row r="6" s="12" customFormat="1" ht="34.15" customHeight="1" spans="1:13">
      <c r="A6" s="16" t="s">
        <v>257</v>
      </c>
      <c r="B6" s="16" t="s">
        <v>258</v>
      </c>
      <c r="C6" s="16" t="s">
        <v>72</v>
      </c>
      <c r="D6" s="16" t="s">
        <v>73</v>
      </c>
      <c r="E6" s="21">
        <v>100</v>
      </c>
      <c r="F6" s="17">
        <v>100</v>
      </c>
      <c r="G6" s="17"/>
      <c r="H6" s="17"/>
      <c r="I6" s="17"/>
      <c r="J6" s="17"/>
      <c r="K6" s="17"/>
      <c r="L6" s="17"/>
      <c r="M6" s="17"/>
    </row>
    <row r="7" s="12" customFormat="1" ht="67.8" customHeight="1" spans="1:13">
      <c r="A7" s="16" t="s">
        <v>257</v>
      </c>
      <c r="B7" s="16" t="s">
        <v>259</v>
      </c>
      <c r="C7" s="16" t="s">
        <v>72</v>
      </c>
      <c r="D7" s="16" t="s">
        <v>73</v>
      </c>
      <c r="E7" s="21">
        <v>143</v>
      </c>
      <c r="F7" s="17">
        <v>143</v>
      </c>
      <c r="G7" s="17"/>
      <c r="H7" s="17"/>
      <c r="I7" s="17"/>
      <c r="J7" s="17"/>
      <c r="K7" s="17"/>
      <c r="L7" s="17"/>
      <c r="M7" s="17"/>
    </row>
    <row r="8" s="12" customFormat="1" ht="34.15" customHeight="1" spans="1:13">
      <c r="A8" s="16" t="s">
        <v>257</v>
      </c>
      <c r="B8" s="16" t="s">
        <v>260</v>
      </c>
      <c r="C8" s="16" t="s">
        <v>72</v>
      </c>
      <c r="D8" s="16" t="s">
        <v>73</v>
      </c>
      <c r="E8" s="21">
        <v>4</v>
      </c>
      <c r="F8" s="17">
        <v>4</v>
      </c>
      <c r="G8" s="17"/>
      <c r="H8" s="17"/>
      <c r="I8" s="17"/>
      <c r="J8" s="17"/>
      <c r="K8" s="17"/>
      <c r="L8" s="17"/>
      <c r="M8" s="17"/>
    </row>
    <row r="9" s="12" customFormat="1" ht="34.15" customHeight="1" spans="1:13">
      <c r="A9" s="16" t="s">
        <v>257</v>
      </c>
      <c r="B9" s="16" t="s">
        <v>261</v>
      </c>
      <c r="C9" s="16" t="s">
        <v>72</v>
      </c>
      <c r="D9" s="16" t="s">
        <v>73</v>
      </c>
      <c r="E9" s="21">
        <v>15</v>
      </c>
      <c r="F9" s="17">
        <v>15</v>
      </c>
      <c r="G9" s="17"/>
      <c r="H9" s="17"/>
      <c r="I9" s="17"/>
      <c r="J9" s="17"/>
      <c r="K9" s="17"/>
      <c r="L9" s="17"/>
      <c r="M9" s="17"/>
    </row>
    <row r="10" s="12" customFormat="1" ht="34.15" customHeight="1" spans="1:13">
      <c r="A10" s="16" t="s">
        <v>257</v>
      </c>
      <c r="B10" s="16" t="s">
        <v>262</v>
      </c>
      <c r="C10" s="16" t="s">
        <v>72</v>
      </c>
      <c r="D10" s="16" t="s">
        <v>73</v>
      </c>
      <c r="E10" s="21">
        <v>50</v>
      </c>
      <c r="F10" s="17">
        <v>50</v>
      </c>
      <c r="G10" s="17"/>
      <c r="H10" s="17"/>
      <c r="I10" s="17"/>
      <c r="J10" s="17"/>
      <c r="K10" s="17"/>
      <c r="L10" s="17"/>
      <c r="M10" s="17"/>
    </row>
    <row r="11" s="12" customFormat="1" ht="40.7" customHeight="1" spans="1:13">
      <c r="A11" s="16" t="s">
        <v>263</v>
      </c>
      <c r="B11" s="16" t="s">
        <v>264</v>
      </c>
      <c r="C11" s="16" t="s">
        <v>72</v>
      </c>
      <c r="D11" s="16" t="s">
        <v>73</v>
      </c>
      <c r="E11" s="21">
        <v>28.18</v>
      </c>
      <c r="F11" s="17"/>
      <c r="G11" s="17"/>
      <c r="H11" s="17"/>
      <c r="I11" s="17">
        <v>28.18</v>
      </c>
      <c r="J11" s="17"/>
      <c r="K11" s="17"/>
      <c r="L11" s="17"/>
      <c r="M11" s="17"/>
    </row>
    <row r="12" s="12" customFormat="1" ht="34.15" customHeight="1" spans="1:13">
      <c r="A12" s="16" t="s">
        <v>257</v>
      </c>
      <c r="B12" s="16" t="s">
        <v>265</v>
      </c>
      <c r="C12" s="16" t="s">
        <v>72</v>
      </c>
      <c r="D12" s="16" t="s">
        <v>73</v>
      </c>
      <c r="E12" s="21">
        <v>40</v>
      </c>
      <c r="F12" s="17">
        <v>40</v>
      </c>
      <c r="G12" s="17"/>
      <c r="H12" s="17"/>
      <c r="I12" s="17"/>
      <c r="J12" s="17"/>
      <c r="K12" s="17"/>
      <c r="L12" s="17"/>
      <c r="M12" s="17"/>
    </row>
    <row r="13" s="12" customFormat="1" ht="81.4" customHeight="1" spans="1:13">
      <c r="A13" s="16" t="s">
        <v>257</v>
      </c>
      <c r="B13" s="16" t="s">
        <v>266</v>
      </c>
      <c r="C13" s="16" t="s">
        <v>72</v>
      </c>
      <c r="D13" s="16" t="s">
        <v>73</v>
      </c>
      <c r="E13" s="21">
        <v>697</v>
      </c>
      <c r="F13" s="17">
        <v>697</v>
      </c>
      <c r="G13" s="17"/>
      <c r="H13" s="17"/>
      <c r="I13" s="17"/>
      <c r="J13" s="17"/>
      <c r="K13" s="17"/>
      <c r="L13" s="17"/>
      <c r="M13" s="17"/>
    </row>
    <row r="14" s="12" customFormat="1" ht="34.15" customHeight="1" spans="1:13">
      <c r="A14" s="16" t="s">
        <v>257</v>
      </c>
      <c r="B14" s="16" t="s">
        <v>267</v>
      </c>
      <c r="C14" s="16" t="s">
        <v>72</v>
      </c>
      <c r="D14" s="16" t="s">
        <v>73</v>
      </c>
      <c r="E14" s="21">
        <v>2527</v>
      </c>
      <c r="F14" s="17">
        <v>2527</v>
      </c>
      <c r="G14" s="17"/>
      <c r="H14" s="17"/>
      <c r="I14" s="17"/>
      <c r="J14" s="17"/>
      <c r="K14" s="17"/>
      <c r="L14" s="17"/>
      <c r="M14" s="17"/>
    </row>
    <row r="15" s="12" customFormat="1" ht="34.15" customHeight="1" spans="1:13">
      <c r="A15" s="16" t="s">
        <v>257</v>
      </c>
      <c r="B15" s="16" t="s">
        <v>268</v>
      </c>
      <c r="C15" s="16" t="s">
        <v>72</v>
      </c>
      <c r="D15" s="16" t="s">
        <v>73</v>
      </c>
      <c r="E15" s="21">
        <v>60</v>
      </c>
      <c r="F15" s="17">
        <v>60</v>
      </c>
      <c r="G15" s="17"/>
      <c r="H15" s="17"/>
      <c r="I15" s="17"/>
      <c r="J15" s="17"/>
      <c r="K15" s="17"/>
      <c r="L15" s="17"/>
      <c r="M15" s="17"/>
    </row>
    <row r="16" s="12" customFormat="1" ht="34.15" customHeight="1" spans="1:13">
      <c r="A16" s="16" t="s">
        <v>257</v>
      </c>
      <c r="B16" s="16" t="s">
        <v>269</v>
      </c>
      <c r="C16" s="16" t="s">
        <v>72</v>
      </c>
      <c r="D16" s="16" t="s">
        <v>73</v>
      </c>
      <c r="E16" s="21">
        <v>30</v>
      </c>
      <c r="F16" s="17">
        <v>30</v>
      </c>
      <c r="G16" s="17"/>
      <c r="H16" s="17"/>
      <c r="I16" s="17"/>
      <c r="J16" s="17"/>
      <c r="K16" s="17"/>
      <c r="L16" s="17"/>
      <c r="M16" s="17"/>
    </row>
    <row r="17" s="12" customFormat="1" ht="54.25" customHeight="1" spans="1:13">
      <c r="A17" s="16" t="s">
        <v>257</v>
      </c>
      <c r="B17" s="16" t="s">
        <v>270</v>
      </c>
      <c r="C17" s="16" t="s">
        <v>72</v>
      </c>
      <c r="D17" s="16" t="s">
        <v>73</v>
      </c>
      <c r="E17" s="21">
        <v>179</v>
      </c>
      <c r="F17" s="17">
        <v>179</v>
      </c>
      <c r="G17" s="17"/>
      <c r="H17" s="17"/>
      <c r="I17" s="17"/>
      <c r="J17" s="17"/>
      <c r="K17" s="17"/>
      <c r="L17" s="17"/>
      <c r="M17" s="17"/>
    </row>
    <row r="18" s="12" customFormat="1" ht="34.15" customHeight="1" spans="1:13">
      <c r="A18" s="16" t="s">
        <v>257</v>
      </c>
      <c r="B18" s="16" t="s">
        <v>271</v>
      </c>
      <c r="C18" s="16" t="s">
        <v>72</v>
      </c>
      <c r="D18" s="16" t="s">
        <v>73</v>
      </c>
      <c r="E18" s="21">
        <v>80</v>
      </c>
      <c r="F18" s="17">
        <v>80</v>
      </c>
      <c r="G18" s="17"/>
      <c r="H18" s="17"/>
      <c r="I18" s="17"/>
      <c r="J18" s="17"/>
      <c r="K18" s="17"/>
      <c r="L18" s="17"/>
      <c r="M18" s="17"/>
    </row>
    <row r="19" s="12" customFormat="1" ht="34.15" customHeight="1" spans="1:13">
      <c r="A19" s="16" t="s">
        <v>257</v>
      </c>
      <c r="B19" s="16" t="s">
        <v>272</v>
      </c>
      <c r="C19" s="16" t="s">
        <v>72</v>
      </c>
      <c r="D19" s="16" t="s">
        <v>73</v>
      </c>
      <c r="E19" s="21">
        <v>30</v>
      </c>
      <c r="F19" s="17">
        <v>30</v>
      </c>
      <c r="G19" s="17"/>
      <c r="H19" s="17"/>
      <c r="I19" s="17"/>
      <c r="J19" s="17"/>
      <c r="K19" s="17"/>
      <c r="L19" s="17"/>
      <c r="M19" s="17"/>
    </row>
    <row r="20" s="12" customFormat="1" ht="34.15" customHeight="1" spans="1:13">
      <c r="A20" s="16" t="s">
        <v>257</v>
      </c>
      <c r="B20" s="16" t="s">
        <v>273</v>
      </c>
      <c r="C20" s="16" t="s">
        <v>72</v>
      </c>
      <c r="D20" s="16" t="s">
        <v>73</v>
      </c>
      <c r="E20" s="21">
        <v>30</v>
      </c>
      <c r="F20" s="17">
        <v>30</v>
      </c>
      <c r="G20" s="17"/>
      <c r="H20" s="17"/>
      <c r="I20" s="17"/>
      <c r="J20" s="17"/>
      <c r="K20" s="17"/>
      <c r="L20" s="17"/>
      <c r="M20" s="17"/>
    </row>
    <row r="21" s="12" customFormat="1" ht="34.15" customHeight="1" spans="1:13">
      <c r="A21" s="16" t="s">
        <v>257</v>
      </c>
      <c r="B21" s="16" t="s">
        <v>274</v>
      </c>
      <c r="C21" s="16" t="s">
        <v>72</v>
      </c>
      <c r="D21" s="16" t="s">
        <v>73</v>
      </c>
      <c r="E21" s="21">
        <v>100</v>
      </c>
      <c r="F21" s="17">
        <v>100</v>
      </c>
      <c r="G21" s="17"/>
      <c r="H21" s="17"/>
      <c r="I21" s="17"/>
      <c r="J21" s="17"/>
      <c r="K21" s="17"/>
      <c r="L21" s="17"/>
      <c r="M21" s="17"/>
    </row>
    <row r="22" s="12" customFormat="1" ht="34.15" customHeight="1" spans="1:13">
      <c r="A22" s="16" t="s">
        <v>257</v>
      </c>
      <c r="B22" s="16" t="s">
        <v>275</v>
      </c>
      <c r="C22" s="16" t="s">
        <v>72</v>
      </c>
      <c r="D22" s="16" t="s">
        <v>73</v>
      </c>
      <c r="E22" s="21">
        <v>23.45</v>
      </c>
      <c r="F22" s="17"/>
      <c r="G22" s="17"/>
      <c r="H22" s="17"/>
      <c r="I22" s="17">
        <v>23.45</v>
      </c>
      <c r="J22" s="17"/>
      <c r="K22" s="17"/>
      <c r="L22" s="17"/>
      <c r="M22" s="17"/>
    </row>
    <row r="23" s="12" customFormat="1" ht="34.15" customHeight="1" spans="1:13">
      <c r="A23" s="16" t="s">
        <v>257</v>
      </c>
      <c r="B23" s="16" t="s">
        <v>276</v>
      </c>
      <c r="C23" s="16" t="s">
        <v>72</v>
      </c>
      <c r="D23" s="16" t="s">
        <v>73</v>
      </c>
      <c r="E23" s="21">
        <v>24</v>
      </c>
      <c r="F23" s="17">
        <v>24</v>
      </c>
      <c r="G23" s="17"/>
      <c r="H23" s="17"/>
      <c r="I23" s="17"/>
      <c r="J23" s="17"/>
      <c r="K23" s="17"/>
      <c r="L23" s="17"/>
      <c r="M23" s="17"/>
    </row>
    <row r="24" s="12" customFormat="1" ht="54.25" customHeight="1" spans="1:13">
      <c r="A24" s="16" t="s">
        <v>257</v>
      </c>
      <c r="B24" s="16" t="s">
        <v>277</v>
      </c>
      <c r="C24" s="16" t="s">
        <v>72</v>
      </c>
      <c r="D24" s="16" t="s">
        <v>73</v>
      </c>
      <c r="E24" s="21">
        <v>100</v>
      </c>
      <c r="F24" s="17">
        <v>100</v>
      </c>
      <c r="G24" s="17"/>
      <c r="H24" s="17"/>
      <c r="I24" s="17"/>
      <c r="J24" s="17"/>
      <c r="K24" s="17"/>
      <c r="L24" s="17"/>
      <c r="M24" s="17"/>
    </row>
    <row r="25" s="12" customFormat="1" ht="54.25" customHeight="1" spans="1:13">
      <c r="A25" s="16" t="s">
        <v>263</v>
      </c>
      <c r="B25" s="16" t="s">
        <v>278</v>
      </c>
      <c r="C25" s="16" t="s">
        <v>72</v>
      </c>
      <c r="D25" s="16" t="s">
        <v>73</v>
      </c>
      <c r="E25" s="21">
        <v>140</v>
      </c>
      <c r="F25" s="17"/>
      <c r="G25" s="17"/>
      <c r="H25" s="17"/>
      <c r="I25" s="17"/>
      <c r="J25" s="17">
        <v>140</v>
      </c>
      <c r="K25" s="17"/>
      <c r="L25" s="17"/>
      <c r="M25" s="17"/>
    </row>
    <row r="26" s="12" customFormat="1" ht="40.7" customHeight="1" spans="1:13">
      <c r="A26" s="16" t="s">
        <v>257</v>
      </c>
      <c r="B26" s="16" t="s">
        <v>279</v>
      </c>
      <c r="C26" s="16" t="s">
        <v>72</v>
      </c>
      <c r="D26" s="16" t="s">
        <v>73</v>
      </c>
      <c r="E26" s="21">
        <v>230</v>
      </c>
      <c r="F26" s="17">
        <v>230</v>
      </c>
      <c r="G26" s="17"/>
      <c r="H26" s="17"/>
      <c r="I26" s="17"/>
      <c r="J26" s="17"/>
      <c r="K26" s="17"/>
      <c r="L26" s="17"/>
      <c r="M26" s="17"/>
    </row>
    <row r="27" s="12" customFormat="1" ht="34.15" customHeight="1" spans="1:13">
      <c r="A27" s="16" t="s">
        <v>257</v>
      </c>
      <c r="B27" s="16" t="s">
        <v>280</v>
      </c>
      <c r="C27" s="16" t="s">
        <v>72</v>
      </c>
      <c r="D27" s="16" t="s">
        <v>73</v>
      </c>
      <c r="E27" s="21">
        <v>50</v>
      </c>
      <c r="F27" s="17">
        <v>50</v>
      </c>
      <c r="G27" s="17"/>
      <c r="H27" s="17"/>
      <c r="I27" s="17"/>
      <c r="J27" s="17"/>
      <c r="K27" s="17"/>
      <c r="L27" s="17"/>
      <c r="M27" s="17"/>
    </row>
    <row r="28" s="12" customFormat="1" ht="34.15" customHeight="1" spans="1:13">
      <c r="A28" s="16" t="s">
        <v>257</v>
      </c>
      <c r="B28" s="16" t="s">
        <v>281</v>
      </c>
      <c r="C28" s="16" t="s">
        <v>72</v>
      </c>
      <c r="D28" s="16" t="s">
        <v>73</v>
      </c>
      <c r="E28" s="21">
        <v>60</v>
      </c>
      <c r="F28" s="17">
        <v>60</v>
      </c>
      <c r="G28" s="17"/>
      <c r="H28" s="17"/>
      <c r="I28" s="17"/>
      <c r="J28" s="17"/>
      <c r="K28" s="17"/>
      <c r="L28" s="17"/>
      <c r="M28" s="17"/>
    </row>
    <row r="29" s="12" customFormat="1" ht="40.7" customHeight="1" spans="1:13">
      <c r="A29" s="16" t="s">
        <v>257</v>
      </c>
      <c r="B29" s="16" t="s">
        <v>282</v>
      </c>
      <c r="C29" s="16" t="s">
        <v>72</v>
      </c>
      <c r="D29" s="16" t="s">
        <v>73</v>
      </c>
      <c r="E29" s="21">
        <v>200</v>
      </c>
      <c r="F29" s="17">
        <v>200</v>
      </c>
      <c r="G29" s="17"/>
      <c r="H29" s="17"/>
      <c r="I29" s="17"/>
      <c r="J29" s="17"/>
      <c r="K29" s="17"/>
      <c r="L29" s="17"/>
      <c r="M29" s="17"/>
    </row>
    <row r="30" s="12" customFormat="1" ht="40.7" customHeight="1" spans="1:13">
      <c r="A30" s="16" t="s">
        <v>257</v>
      </c>
      <c r="B30" s="16" t="s">
        <v>283</v>
      </c>
      <c r="C30" s="16" t="s">
        <v>72</v>
      </c>
      <c r="D30" s="16" t="s">
        <v>73</v>
      </c>
      <c r="E30" s="21">
        <v>80</v>
      </c>
      <c r="F30" s="17">
        <v>80</v>
      </c>
      <c r="G30" s="17"/>
      <c r="H30" s="17"/>
      <c r="I30" s="17"/>
      <c r="J30" s="17"/>
      <c r="K30" s="17"/>
      <c r="L30" s="17"/>
      <c r="M30" s="17"/>
    </row>
    <row r="31" s="12" customFormat="1" ht="34.15" customHeight="1" spans="1:13">
      <c r="A31" s="16" t="s">
        <v>257</v>
      </c>
      <c r="B31" s="16" t="s">
        <v>284</v>
      </c>
      <c r="C31" s="16" t="s">
        <v>72</v>
      </c>
      <c r="D31" s="16" t="s">
        <v>73</v>
      </c>
      <c r="E31" s="21">
        <v>10</v>
      </c>
      <c r="F31" s="17">
        <v>10</v>
      </c>
      <c r="G31" s="17"/>
      <c r="H31" s="17"/>
      <c r="I31" s="17"/>
      <c r="J31" s="17"/>
      <c r="K31" s="17"/>
      <c r="L31" s="17"/>
      <c r="M31" s="17"/>
    </row>
    <row r="32" s="12" customFormat="1" ht="34.15" customHeight="1" spans="1:13">
      <c r="A32" s="16" t="s">
        <v>257</v>
      </c>
      <c r="B32" s="16" t="s">
        <v>285</v>
      </c>
      <c r="C32" s="16" t="s">
        <v>72</v>
      </c>
      <c r="D32" s="16" t="s">
        <v>73</v>
      </c>
      <c r="E32" s="21">
        <v>10</v>
      </c>
      <c r="F32" s="17">
        <v>10</v>
      </c>
      <c r="G32" s="17"/>
      <c r="H32" s="17"/>
      <c r="I32" s="17"/>
      <c r="J32" s="17"/>
      <c r="K32" s="17"/>
      <c r="L32" s="17"/>
      <c r="M32" s="17"/>
    </row>
    <row r="33" s="12" customFormat="1" ht="34.15" customHeight="1" spans="1:13">
      <c r="A33" s="16" t="s">
        <v>257</v>
      </c>
      <c r="B33" s="16" t="s">
        <v>286</v>
      </c>
      <c r="C33" s="16" t="s">
        <v>72</v>
      </c>
      <c r="D33" s="16" t="s">
        <v>73</v>
      </c>
      <c r="E33" s="21">
        <v>100</v>
      </c>
      <c r="F33" s="17">
        <v>100</v>
      </c>
      <c r="G33" s="17"/>
      <c r="H33" s="17"/>
      <c r="I33" s="17"/>
      <c r="J33" s="17"/>
      <c r="K33" s="17"/>
      <c r="L33" s="17"/>
      <c r="M33" s="17"/>
    </row>
    <row r="34" s="12" customFormat="1" ht="34.15" customHeight="1" spans="1:13">
      <c r="A34" s="15" t="s">
        <v>287</v>
      </c>
      <c r="B34" s="23"/>
      <c r="C34" s="23"/>
      <c r="D34" s="23"/>
      <c r="E34" s="21">
        <v>5140.63</v>
      </c>
      <c r="F34" s="21">
        <v>4949</v>
      </c>
      <c r="G34" s="21"/>
      <c r="H34" s="21"/>
      <c r="I34" s="21">
        <v>51.63</v>
      </c>
      <c r="J34" s="21">
        <v>140</v>
      </c>
      <c r="K34" s="21"/>
      <c r="L34" s="21"/>
      <c r="M34" s="21"/>
    </row>
    <row r="35" s="12" customFormat="1" ht="67.8" customHeight="1" spans="1:13">
      <c r="A35" s="22" t="s">
        <v>288</v>
      </c>
      <c r="B35" s="22"/>
      <c r="C35" s="22"/>
      <c r="D35" s="22"/>
      <c r="E35" s="22"/>
      <c r="F35" s="22"/>
      <c r="G35" s="22"/>
      <c r="H35" s="22"/>
      <c r="I35" s="22"/>
      <c r="J35" s="22"/>
      <c r="K35" s="22"/>
      <c r="L35" s="22"/>
      <c r="M35" s="22"/>
    </row>
  </sheetData>
  <mergeCells count="13">
    <mergeCell ref="A2:M2"/>
    <mergeCell ref="A3:J3"/>
    <mergeCell ref="L3:M3"/>
    <mergeCell ref="F4:H4"/>
    <mergeCell ref="I4:K4"/>
    <mergeCell ref="A35:M35"/>
    <mergeCell ref="A4:A5"/>
    <mergeCell ref="B4:B5"/>
    <mergeCell ref="C4:C5"/>
    <mergeCell ref="D4:D5"/>
    <mergeCell ref="E4:E5"/>
    <mergeCell ref="L4:L5"/>
    <mergeCell ref="M4:M5"/>
  </mergeCells>
  <pageMargins left="0.751388888888889" right="0.751388888888889" top="0.267361111111111" bottom="0.267361111111111" header="0" footer="0"/>
  <pageSetup paperSize="9" scale="41" pageOrder="overThenDown" orientation="portrait" horizontalDpi="600"/>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49"/>
  <sheetViews>
    <sheetView zoomScale="60" zoomScaleNormal="60" topLeftCell="A232" workbookViewId="0">
      <selection activeCell="E263" sqref="E263"/>
    </sheetView>
  </sheetViews>
  <sheetFormatPr defaultColWidth="9" defaultRowHeight="13.5"/>
  <cols>
    <col min="1" max="1" width="18.8083333333333" style="12" customWidth="1"/>
    <col min="2" max="2" width="28.2083333333333" style="12" customWidth="1"/>
    <col min="3" max="3" width="14.1083333333333" style="12" customWidth="1"/>
    <col min="4" max="4" width="16.45" style="12" customWidth="1"/>
    <col min="5" max="5" width="18.8083333333333" style="12" customWidth="1"/>
    <col min="6" max="13" width="14.1083333333333" style="12" customWidth="1"/>
    <col min="14" max="14" width="8.95833333333333" style="12" customWidth="1"/>
    <col min="15" max="16384" width="9" style="12"/>
  </cols>
  <sheetData>
    <row r="1" s="12" customFormat="1" ht="22.75" customHeight="1" spans="1:13">
      <c r="A1" s="13" t="s">
        <v>289</v>
      </c>
      <c r="C1" s="13"/>
      <c r="D1" s="13"/>
      <c r="E1" s="13"/>
      <c r="F1" s="13"/>
      <c r="G1" s="13"/>
      <c r="H1" s="13"/>
      <c r="I1" s="13"/>
      <c r="J1" s="13"/>
      <c r="K1" s="13"/>
      <c r="L1" s="13"/>
      <c r="M1" s="13" t="s">
        <v>55</v>
      </c>
    </row>
    <row r="2" s="12" customFormat="1" ht="56.95" customHeight="1" spans="1:13">
      <c r="A2" s="14" t="s">
        <v>290</v>
      </c>
      <c r="B2" s="14"/>
      <c r="C2" s="14"/>
      <c r="D2" s="14"/>
      <c r="E2" s="14"/>
      <c r="F2" s="14"/>
      <c r="G2" s="14"/>
      <c r="H2" s="14"/>
      <c r="I2" s="14"/>
      <c r="J2" s="14"/>
      <c r="K2" s="14"/>
      <c r="L2" s="14"/>
      <c r="M2" s="14"/>
    </row>
    <row r="3" s="12" customFormat="1" ht="22.75" customHeight="1" spans="1:13">
      <c r="A3" s="13"/>
      <c r="B3" s="13"/>
      <c r="C3" s="13"/>
      <c r="D3" s="13"/>
      <c r="E3" s="13"/>
      <c r="F3" s="13"/>
      <c r="G3" s="13"/>
      <c r="H3" s="13"/>
      <c r="I3" s="13"/>
      <c r="J3" s="13"/>
      <c r="K3" s="13"/>
      <c r="L3" s="13"/>
      <c r="M3" s="18" t="s">
        <v>2</v>
      </c>
    </row>
    <row r="4" s="12" customFormat="1" ht="56.95" customHeight="1" spans="1:13">
      <c r="A4" s="15" t="s">
        <v>252</v>
      </c>
      <c r="B4" s="15" t="s">
        <v>254</v>
      </c>
      <c r="C4" s="15" t="s">
        <v>291</v>
      </c>
      <c r="D4" s="15" t="s">
        <v>6</v>
      </c>
      <c r="E4" s="15" t="s">
        <v>292</v>
      </c>
      <c r="F4" s="15" t="s">
        <v>293</v>
      </c>
      <c r="G4" s="15" t="s">
        <v>294</v>
      </c>
      <c r="H4" s="15" t="s">
        <v>295</v>
      </c>
      <c r="I4" s="15" t="s">
        <v>296</v>
      </c>
      <c r="J4" s="15" t="s">
        <v>297</v>
      </c>
      <c r="K4" s="15" t="s">
        <v>298</v>
      </c>
      <c r="L4" s="15" t="s">
        <v>299</v>
      </c>
      <c r="M4" s="15" t="s">
        <v>300</v>
      </c>
    </row>
    <row r="5" s="12" customFormat="1" ht="34.15" customHeight="1" spans="1:13">
      <c r="A5" s="16" t="s">
        <v>283</v>
      </c>
      <c r="B5" s="16" t="s">
        <v>238</v>
      </c>
      <c r="C5" s="16" t="s">
        <v>257</v>
      </c>
      <c r="D5" s="17">
        <v>80</v>
      </c>
      <c r="E5" s="16"/>
      <c r="F5" s="16" t="s">
        <v>301</v>
      </c>
      <c r="G5" s="16" t="s">
        <v>302</v>
      </c>
      <c r="H5" s="16" t="s">
        <v>303</v>
      </c>
      <c r="I5" s="19" t="s">
        <v>304</v>
      </c>
      <c r="J5" s="19" t="s">
        <v>305</v>
      </c>
      <c r="K5" s="19" t="s">
        <v>306</v>
      </c>
      <c r="L5" s="19" t="s">
        <v>307</v>
      </c>
      <c r="M5" s="19">
        <v>4</v>
      </c>
    </row>
    <row r="6" s="12" customFormat="1" ht="34.15" customHeight="1" spans="1:13">
      <c r="A6" s="16"/>
      <c r="B6" s="16"/>
      <c r="C6" s="16"/>
      <c r="D6" s="17"/>
      <c r="E6" s="16"/>
      <c r="F6" s="16"/>
      <c r="G6" s="16"/>
      <c r="H6" s="16" t="s">
        <v>308</v>
      </c>
      <c r="I6" s="19" t="s">
        <v>304</v>
      </c>
      <c r="J6" s="19" t="s">
        <v>305</v>
      </c>
      <c r="K6" s="19" t="s">
        <v>309</v>
      </c>
      <c r="L6" s="19" t="s">
        <v>310</v>
      </c>
      <c r="M6" s="19">
        <v>4</v>
      </c>
    </row>
    <row r="7" s="12" customFormat="1" ht="34.15" customHeight="1" spans="1:13">
      <c r="A7" s="16"/>
      <c r="B7" s="16"/>
      <c r="C7" s="16"/>
      <c r="D7" s="17"/>
      <c r="E7" s="16"/>
      <c r="F7" s="16"/>
      <c r="G7" s="16"/>
      <c r="H7" s="16" t="s">
        <v>311</v>
      </c>
      <c r="I7" s="19" t="s">
        <v>312</v>
      </c>
      <c r="J7" s="19" t="s">
        <v>313</v>
      </c>
      <c r="K7" s="19" t="s">
        <v>314</v>
      </c>
      <c r="L7" s="19" t="s">
        <v>315</v>
      </c>
      <c r="M7" s="19">
        <v>4</v>
      </c>
    </row>
    <row r="8" s="12" customFormat="1" ht="34.15" customHeight="1" spans="1:13">
      <c r="A8" s="16"/>
      <c r="B8" s="16"/>
      <c r="C8" s="16"/>
      <c r="D8" s="17"/>
      <c r="E8" s="16"/>
      <c r="F8" s="16"/>
      <c r="G8" s="16"/>
      <c r="H8" s="16" t="s">
        <v>316</v>
      </c>
      <c r="I8" s="19" t="s">
        <v>304</v>
      </c>
      <c r="J8" s="19" t="s">
        <v>305</v>
      </c>
      <c r="K8" s="19" t="s">
        <v>317</v>
      </c>
      <c r="L8" s="19" t="s">
        <v>310</v>
      </c>
      <c r="M8" s="19">
        <v>4</v>
      </c>
    </row>
    <row r="9" s="12" customFormat="1" ht="34.15" customHeight="1" spans="1:13">
      <c r="A9" s="16"/>
      <c r="B9" s="16"/>
      <c r="C9" s="16"/>
      <c r="D9" s="17"/>
      <c r="E9" s="16"/>
      <c r="F9" s="16"/>
      <c r="G9" s="16" t="s">
        <v>318</v>
      </c>
      <c r="H9" s="16" t="s">
        <v>319</v>
      </c>
      <c r="I9" s="19" t="s">
        <v>304</v>
      </c>
      <c r="J9" s="19" t="s">
        <v>305</v>
      </c>
      <c r="K9" s="19" t="s">
        <v>320</v>
      </c>
      <c r="L9" s="19" t="s">
        <v>321</v>
      </c>
      <c r="M9" s="19">
        <v>5</v>
      </c>
    </row>
    <row r="10" s="12" customFormat="1" ht="34.15" customHeight="1" spans="1:13">
      <c r="A10" s="16"/>
      <c r="B10" s="16"/>
      <c r="C10" s="16"/>
      <c r="D10" s="17"/>
      <c r="E10" s="16"/>
      <c r="F10" s="16"/>
      <c r="G10" s="16"/>
      <c r="H10" s="16" t="s">
        <v>322</v>
      </c>
      <c r="I10" s="19" t="s">
        <v>304</v>
      </c>
      <c r="J10" s="19" t="s">
        <v>305</v>
      </c>
      <c r="K10" s="19" t="s">
        <v>320</v>
      </c>
      <c r="L10" s="19" t="s">
        <v>321</v>
      </c>
      <c r="M10" s="19">
        <v>5</v>
      </c>
    </row>
    <row r="11" s="12" customFormat="1" ht="34.15" customHeight="1" spans="1:13">
      <c r="A11" s="16"/>
      <c r="B11" s="16"/>
      <c r="C11" s="16"/>
      <c r="D11" s="17"/>
      <c r="E11" s="16"/>
      <c r="F11" s="16"/>
      <c r="G11" s="16"/>
      <c r="H11" s="16" t="s">
        <v>323</v>
      </c>
      <c r="I11" s="19" t="s">
        <v>304</v>
      </c>
      <c r="J11" s="19" t="s">
        <v>305</v>
      </c>
      <c r="K11" s="19" t="s">
        <v>320</v>
      </c>
      <c r="L11" s="19" t="s">
        <v>321</v>
      </c>
      <c r="M11" s="19">
        <v>5</v>
      </c>
    </row>
    <row r="12" s="12" customFormat="1" ht="34.15" customHeight="1" spans="1:13">
      <c r="A12" s="16"/>
      <c r="B12" s="16"/>
      <c r="C12" s="16"/>
      <c r="D12" s="17"/>
      <c r="E12" s="16"/>
      <c r="F12" s="16"/>
      <c r="G12" s="16" t="s">
        <v>324</v>
      </c>
      <c r="H12" s="16" t="s">
        <v>325</v>
      </c>
      <c r="I12" s="19" t="s">
        <v>304</v>
      </c>
      <c r="J12" s="19" t="s">
        <v>305</v>
      </c>
      <c r="K12" s="19" t="s">
        <v>326</v>
      </c>
      <c r="L12" s="19" t="s">
        <v>321</v>
      </c>
      <c r="M12" s="19">
        <v>4</v>
      </c>
    </row>
    <row r="13" s="12" customFormat="1" ht="40.7" customHeight="1" spans="1:13">
      <c r="A13" s="16"/>
      <c r="B13" s="16"/>
      <c r="C13" s="16"/>
      <c r="D13" s="17"/>
      <c r="E13" s="16"/>
      <c r="F13" s="16"/>
      <c r="G13" s="16" t="s">
        <v>327</v>
      </c>
      <c r="H13" s="16" t="s">
        <v>328</v>
      </c>
      <c r="I13" s="19" t="s">
        <v>304</v>
      </c>
      <c r="J13" s="19" t="s">
        <v>305</v>
      </c>
      <c r="K13" s="19" t="s">
        <v>329</v>
      </c>
      <c r="L13" s="19" t="s">
        <v>330</v>
      </c>
      <c r="M13" s="19">
        <v>5</v>
      </c>
    </row>
    <row r="14" s="12" customFormat="1" ht="34.15" customHeight="1" spans="1:13">
      <c r="A14" s="16"/>
      <c r="B14" s="16"/>
      <c r="C14" s="16"/>
      <c r="D14" s="17"/>
      <c r="E14" s="16"/>
      <c r="F14" s="16"/>
      <c r="G14" s="16"/>
      <c r="H14" s="16" t="s">
        <v>311</v>
      </c>
      <c r="I14" s="19" t="s">
        <v>312</v>
      </c>
      <c r="J14" s="19" t="s">
        <v>313</v>
      </c>
      <c r="K14" s="19" t="s">
        <v>331</v>
      </c>
      <c r="L14" s="19" t="s">
        <v>330</v>
      </c>
      <c r="M14" s="19">
        <v>5</v>
      </c>
    </row>
    <row r="15" s="12" customFormat="1" ht="34.15" customHeight="1" spans="1:13">
      <c r="A15" s="16"/>
      <c r="B15" s="16"/>
      <c r="C15" s="16"/>
      <c r="D15" s="17"/>
      <c r="E15" s="16"/>
      <c r="F15" s="16"/>
      <c r="G15" s="16"/>
      <c r="H15" s="16" t="s">
        <v>332</v>
      </c>
      <c r="I15" s="19" t="s">
        <v>304</v>
      </c>
      <c r="J15" s="19" t="s">
        <v>305</v>
      </c>
      <c r="K15" s="19" t="s">
        <v>331</v>
      </c>
      <c r="L15" s="19" t="s">
        <v>330</v>
      </c>
      <c r="M15" s="19">
        <v>5</v>
      </c>
    </row>
    <row r="16" s="12" customFormat="1" ht="34.15" customHeight="1" spans="1:13">
      <c r="A16" s="16"/>
      <c r="B16" s="16"/>
      <c r="C16" s="16"/>
      <c r="D16" s="17"/>
      <c r="E16" s="16"/>
      <c r="F16" s="16" t="s">
        <v>333</v>
      </c>
      <c r="G16" s="16" t="s">
        <v>334</v>
      </c>
      <c r="H16" s="16" t="s">
        <v>335</v>
      </c>
      <c r="I16" s="19" t="s">
        <v>304</v>
      </c>
      <c r="J16" s="19" t="s">
        <v>305</v>
      </c>
      <c r="K16" s="19" t="s">
        <v>326</v>
      </c>
      <c r="L16" s="19" t="s">
        <v>321</v>
      </c>
      <c r="M16" s="19">
        <v>8</v>
      </c>
    </row>
    <row r="17" s="12" customFormat="1" ht="34.15" customHeight="1" spans="1:13">
      <c r="A17" s="16"/>
      <c r="B17" s="16"/>
      <c r="C17" s="16"/>
      <c r="D17" s="17"/>
      <c r="E17" s="16"/>
      <c r="F17" s="16"/>
      <c r="G17" s="16" t="s">
        <v>336</v>
      </c>
      <c r="H17" s="16" t="s">
        <v>337</v>
      </c>
      <c r="I17" s="19" t="s">
        <v>304</v>
      </c>
      <c r="J17" s="19" t="s">
        <v>305</v>
      </c>
      <c r="K17" s="19" t="s">
        <v>326</v>
      </c>
      <c r="L17" s="19" t="s">
        <v>321</v>
      </c>
      <c r="M17" s="19">
        <v>8</v>
      </c>
    </row>
    <row r="18" s="12" customFormat="1" ht="34.15" customHeight="1" spans="1:13">
      <c r="A18" s="16"/>
      <c r="B18" s="16"/>
      <c r="C18" s="16"/>
      <c r="D18" s="17"/>
      <c r="E18" s="16"/>
      <c r="F18" s="16"/>
      <c r="G18" s="16" t="s">
        <v>338</v>
      </c>
      <c r="H18" s="16" t="s">
        <v>339</v>
      </c>
      <c r="I18" s="19" t="s">
        <v>304</v>
      </c>
      <c r="J18" s="19" t="s">
        <v>305</v>
      </c>
      <c r="K18" s="19" t="s">
        <v>326</v>
      </c>
      <c r="L18" s="19" t="s">
        <v>321</v>
      </c>
      <c r="M18" s="19">
        <v>7</v>
      </c>
    </row>
    <row r="19" s="12" customFormat="1" ht="34.15" customHeight="1" spans="1:13">
      <c r="A19" s="16"/>
      <c r="B19" s="16"/>
      <c r="C19" s="16"/>
      <c r="D19" s="17"/>
      <c r="E19" s="16"/>
      <c r="F19" s="16"/>
      <c r="G19" s="16" t="s">
        <v>340</v>
      </c>
      <c r="H19" s="16" t="s">
        <v>341</v>
      </c>
      <c r="I19" s="19" t="s">
        <v>304</v>
      </c>
      <c r="J19" s="19" t="s">
        <v>305</v>
      </c>
      <c r="K19" s="19" t="s">
        <v>326</v>
      </c>
      <c r="L19" s="19" t="s">
        <v>321</v>
      </c>
      <c r="M19" s="19">
        <v>7</v>
      </c>
    </row>
    <row r="20" s="12" customFormat="1" ht="34.15" customHeight="1" spans="1:13">
      <c r="A20" s="16"/>
      <c r="B20" s="16"/>
      <c r="C20" s="16"/>
      <c r="D20" s="17"/>
      <c r="E20" s="16"/>
      <c r="F20" s="16" t="s">
        <v>342</v>
      </c>
      <c r="G20" s="16" t="s">
        <v>343</v>
      </c>
      <c r="H20" s="16" t="s">
        <v>344</v>
      </c>
      <c r="I20" s="19" t="s">
        <v>304</v>
      </c>
      <c r="J20" s="19" t="s">
        <v>305</v>
      </c>
      <c r="K20" s="19" t="s">
        <v>326</v>
      </c>
      <c r="L20" s="19" t="s">
        <v>321</v>
      </c>
      <c r="M20" s="19">
        <v>10</v>
      </c>
    </row>
    <row r="21" s="12" customFormat="1" ht="34.15" customHeight="1" spans="1:13">
      <c r="A21" s="16" t="s">
        <v>271</v>
      </c>
      <c r="B21" s="16" t="s">
        <v>238</v>
      </c>
      <c r="C21" s="16" t="s">
        <v>257</v>
      </c>
      <c r="D21" s="17">
        <v>80</v>
      </c>
      <c r="E21" s="16"/>
      <c r="F21" s="16" t="s">
        <v>301</v>
      </c>
      <c r="G21" s="16" t="s">
        <v>302</v>
      </c>
      <c r="H21" s="16" t="s">
        <v>345</v>
      </c>
      <c r="I21" s="19" t="s">
        <v>304</v>
      </c>
      <c r="J21" s="19" t="s">
        <v>305</v>
      </c>
      <c r="K21" s="19" t="s">
        <v>320</v>
      </c>
      <c r="L21" s="19" t="s">
        <v>330</v>
      </c>
      <c r="M21" s="19">
        <v>30</v>
      </c>
    </row>
    <row r="22" s="12" customFormat="1" ht="34.15" customHeight="1" spans="1:13">
      <c r="A22" s="16"/>
      <c r="B22" s="16"/>
      <c r="C22" s="16"/>
      <c r="D22" s="17"/>
      <c r="E22" s="16"/>
      <c r="F22" s="16"/>
      <c r="G22" s="16" t="s">
        <v>327</v>
      </c>
      <c r="H22" s="16" t="s">
        <v>345</v>
      </c>
      <c r="I22" s="19" t="s">
        <v>312</v>
      </c>
      <c r="J22" s="19" t="s">
        <v>313</v>
      </c>
      <c r="K22" s="19" t="s">
        <v>320</v>
      </c>
      <c r="L22" s="19" t="s">
        <v>330</v>
      </c>
      <c r="M22" s="19">
        <v>20</v>
      </c>
    </row>
    <row r="23" s="12" customFormat="1" ht="34.15" customHeight="1" spans="1:13">
      <c r="A23" s="16"/>
      <c r="B23" s="16"/>
      <c r="C23" s="16"/>
      <c r="D23" s="17"/>
      <c r="E23" s="16"/>
      <c r="F23" s="16" t="s">
        <v>333</v>
      </c>
      <c r="G23" s="16" t="s">
        <v>336</v>
      </c>
      <c r="H23" s="16" t="s">
        <v>346</v>
      </c>
      <c r="I23" s="19" t="s">
        <v>304</v>
      </c>
      <c r="J23" s="19" t="s">
        <v>305</v>
      </c>
      <c r="K23" s="19" t="s">
        <v>347</v>
      </c>
      <c r="L23" s="19" t="s">
        <v>321</v>
      </c>
      <c r="M23" s="19">
        <v>15</v>
      </c>
    </row>
    <row r="24" s="12" customFormat="1" ht="34.15" customHeight="1" spans="1:13">
      <c r="A24" s="16"/>
      <c r="B24" s="16"/>
      <c r="C24" s="16"/>
      <c r="D24" s="17"/>
      <c r="E24" s="16"/>
      <c r="F24" s="16"/>
      <c r="G24" s="16"/>
      <c r="H24" s="16" t="s">
        <v>348</v>
      </c>
      <c r="I24" s="19" t="s">
        <v>304</v>
      </c>
      <c r="J24" s="19" t="s">
        <v>305</v>
      </c>
      <c r="K24" s="19" t="s">
        <v>347</v>
      </c>
      <c r="L24" s="19" t="s">
        <v>321</v>
      </c>
      <c r="M24" s="19">
        <v>15</v>
      </c>
    </row>
    <row r="25" s="12" customFormat="1" ht="34.15" customHeight="1" spans="1:13">
      <c r="A25" s="16"/>
      <c r="B25" s="16"/>
      <c r="C25" s="16"/>
      <c r="D25" s="17"/>
      <c r="E25" s="16"/>
      <c r="F25" s="16" t="s">
        <v>342</v>
      </c>
      <c r="G25" s="16" t="s">
        <v>343</v>
      </c>
      <c r="H25" s="16" t="s">
        <v>349</v>
      </c>
      <c r="I25" s="19" t="s">
        <v>304</v>
      </c>
      <c r="J25" s="19" t="s">
        <v>305</v>
      </c>
      <c r="K25" s="19" t="s">
        <v>350</v>
      </c>
      <c r="L25" s="19" t="s">
        <v>321</v>
      </c>
      <c r="M25" s="19">
        <v>10</v>
      </c>
    </row>
    <row r="26" s="12" customFormat="1" ht="34.15" customHeight="1" spans="1:13">
      <c r="A26" s="16" t="s">
        <v>269</v>
      </c>
      <c r="B26" s="16" t="s">
        <v>238</v>
      </c>
      <c r="C26" s="16" t="s">
        <v>257</v>
      </c>
      <c r="D26" s="17">
        <v>30</v>
      </c>
      <c r="E26" s="16"/>
      <c r="F26" s="16" t="s">
        <v>301</v>
      </c>
      <c r="G26" s="16" t="s">
        <v>302</v>
      </c>
      <c r="H26" s="16" t="s">
        <v>351</v>
      </c>
      <c r="I26" s="19" t="s">
        <v>304</v>
      </c>
      <c r="J26" s="19" t="s">
        <v>305</v>
      </c>
      <c r="K26" s="19" t="s">
        <v>309</v>
      </c>
      <c r="L26" s="19" t="s">
        <v>315</v>
      </c>
      <c r="M26" s="19">
        <v>4</v>
      </c>
    </row>
    <row r="27" s="12" customFormat="1" ht="34.15" customHeight="1" spans="1:13">
      <c r="A27" s="16"/>
      <c r="B27" s="16"/>
      <c r="C27" s="16"/>
      <c r="D27" s="17"/>
      <c r="E27" s="16"/>
      <c r="F27" s="16"/>
      <c r="G27" s="16"/>
      <c r="H27" s="16" t="s">
        <v>352</v>
      </c>
      <c r="I27" s="19" t="s">
        <v>304</v>
      </c>
      <c r="J27" s="19" t="s">
        <v>305</v>
      </c>
      <c r="K27" s="19" t="s">
        <v>353</v>
      </c>
      <c r="L27" s="19" t="s">
        <v>315</v>
      </c>
      <c r="M27" s="19">
        <v>4</v>
      </c>
    </row>
    <row r="28" s="12" customFormat="1" ht="40.7" customHeight="1" spans="1:13">
      <c r="A28" s="16"/>
      <c r="B28" s="16"/>
      <c r="C28" s="16"/>
      <c r="D28" s="17"/>
      <c r="E28" s="16"/>
      <c r="F28" s="16"/>
      <c r="G28" s="16"/>
      <c r="H28" s="16" t="s">
        <v>354</v>
      </c>
      <c r="I28" s="19" t="s">
        <v>304</v>
      </c>
      <c r="J28" s="19" t="s">
        <v>305</v>
      </c>
      <c r="K28" s="19" t="s">
        <v>314</v>
      </c>
      <c r="L28" s="19" t="s">
        <v>315</v>
      </c>
      <c r="M28" s="19">
        <v>4</v>
      </c>
    </row>
    <row r="29" s="12" customFormat="1" ht="34.15" customHeight="1" spans="1:13">
      <c r="A29" s="16"/>
      <c r="B29" s="16"/>
      <c r="C29" s="16"/>
      <c r="D29" s="17"/>
      <c r="E29" s="16"/>
      <c r="F29" s="16"/>
      <c r="G29" s="16" t="s">
        <v>318</v>
      </c>
      <c r="H29" s="16" t="s">
        <v>355</v>
      </c>
      <c r="I29" s="19" t="s">
        <v>304</v>
      </c>
      <c r="J29" s="19" t="s">
        <v>305</v>
      </c>
      <c r="K29" s="19" t="s">
        <v>326</v>
      </c>
      <c r="L29" s="19" t="s">
        <v>321</v>
      </c>
      <c r="M29" s="19">
        <v>4</v>
      </c>
    </row>
    <row r="30" s="12" customFormat="1" ht="34.15" customHeight="1" spans="1:13">
      <c r="A30" s="16"/>
      <c r="B30" s="16"/>
      <c r="C30" s="16"/>
      <c r="D30" s="17"/>
      <c r="E30" s="16"/>
      <c r="F30" s="16"/>
      <c r="G30" s="16"/>
      <c r="H30" s="16" t="s">
        <v>356</v>
      </c>
      <c r="I30" s="19" t="s">
        <v>304</v>
      </c>
      <c r="J30" s="19" t="s">
        <v>305</v>
      </c>
      <c r="K30" s="19" t="s">
        <v>326</v>
      </c>
      <c r="L30" s="19" t="s">
        <v>321</v>
      </c>
      <c r="M30" s="19">
        <v>4</v>
      </c>
    </row>
    <row r="31" s="12" customFormat="1" ht="34.15" customHeight="1" spans="1:13">
      <c r="A31" s="16"/>
      <c r="B31" s="16"/>
      <c r="C31" s="16"/>
      <c r="D31" s="17"/>
      <c r="E31" s="16"/>
      <c r="F31" s="16"/>
      <c r="G31" s="16"/>
      <c r="H31" s="16" t="s">
        <v>357</v>
      </c>
      <c r="I31" s="19" t="s">
        <v>304</v>
      </c>
      <c r="J31" s="19" t="s">
        <v>305</v>
      </c>
      <c r="K31" s="19" t="s">
        <v>326</v>
      </c>
      <c r="L31" s="19" t="s">
        <v>321</v>
      </c>
      <c r="M31" s="19">
        <v>4</v>
      </c>
    </row>
    <row r="32" s="12" customFormat="1" ht="34.15" customHeight="1" spans="1:13">
      <c r="A32" s="16"/>
      <c r="B32" s="16"/>
      <c r="C32" s="16"/>
      <c r="D32" s="17"/>
      <c r="E32" s="16"/>
      <c r="F32" s="16"/>
      <c r="G32" s="16" t="s">
        <v>324</v>
      </c>
      <c r="H32" s="16" t="s">
        <v>358</v>
      </c>
      <c r="I32" s="19" t="s">
        <v>304</v>
      </c>
      <c r="J32" s="19" t="s">
        <v>305</v>
      </c>
      <c r="K32" s="19" t="s">
        <v>314</v>
      </c>
      <c r="L32" s="19" t="s">
        <v>359</v>
      </c>
      <c r="M32" s="19">
        <v>4</v>
      </c>
    </row>
    <row r="33" s="12" customFormat="1" ht="34.15" customHeight="1" spans="1:13">
      <c r="A33" s="16"/>
      <c r="B33" s="16"/>
      <c r="C33" s="16"/>
      <c r="D33" s="17"/>
      <c r="E33" s="16"/>
      <c r="F33" s="16"/>
      <c r="G33" s="16"/>
      <c r="H33" s="16" t="s">
        <v>360</v>
      </c>
      <c r="I33" s="19" t="s">
        <v>304</v>
      </c>
      <c r="J33" s="19" t="s">
        <v>305</v>
      </c>
      <c r="K33" s="19" t="s">
        <v>314</v>
      </c>
      <c r="L33" s="19" t="s">
        <v>359</v>
      </c>
      <c r="M33" s="19">
        <v>4</v>
      </c>
    </row>
    <row r="34" s="12" customFormat="1" ht="40.7" customHeight="1" spans="1:13">
      <c r="A34" s="16"/>
      <c r="B34" s="16"/>
      <c r="C34" s="16"/>
      <c r="D34" s="17"/>
      <c r="E34" s="16"/>
      <c r="F34" s="16"/>
      <c r="G34" s="16"/>
      <c r="H34" s="16" t="s">
        <v>361</v>
      </c>
      <c r="I34" s="19" t="s">
        <v>304</v>
      </c>
      <c r="J34" s="19" t="s">
        <v>305</v>
      </c>
      <c r="K34" s="19" t="s">
        <v>362</v>
      </c>
      <c r="L34" s="19" t="s">
        <v>359</v>
      </c>
      <c r="M34" s="19">
        <v>4</v>
      </c>
    </row>
    <row r="35" s="12" customFormat="1" ht="34.15" customHeight="1" spans="1:13">
      <c r="A35" s="16"/>
      <c r="B35" s="16"/>
      <c r="C35" s="16"/>
      <c r="D35" s="17"/>
      <c r="E35" s="16"/>
      <c r="F35" s="16"/>
      <c r="G35" s="16" t="s">
        <v>327</v>
      </c>
      <c r="H35" s="16" t="s">
        <v>363</v>
      </c>
      <c r="I35" s="19" t="s">
        <v>312</v>
      </c>
      <c r="J35" s="19" t="s">
        <v>313</v>
      </c>
      <c r="K35" s="19" t="s">
        <v>364</v>
      </c>
      <c r="L35" s="19" t="s">
        <v>330</v>
      </c>
      <c r="M35" s="19">
        <v>5</v>
      </c>
    </row>
    <row r="36" s="12" customFormat="1" ht="34.15" customHeight="1" spans="1:13">
      <c r="A36" s="16"/>
      <c r="B36" s="16"/>
      <c r="C36" s="16"/>
      <c r="D36" s="17"/>
      <c r="E36" s="16"/>
      <c r="F36" s="16"/>
      <c r="G36" s="16"/>
      <c r="H36" s="16" t="s">
        <v>352</v>
      </c>
      <c r="I36" s="19" t="s">
        <v>312</v>
      </c>
      <c r="J36" s="19" t="s">
        <v>313</v>
      </c>
      <c r="K36" s="19" t="s">
        <v>365</v>
      </c>
      <c r="L36" s="19" t="s">
        <v>330</v>
      </c>
      <c r="M36" s="19">
        <v>5</v>
      </c>
    </row>
    <row r="37" s="12" customFormat="1" ht="40.7" customHeight="1" spans="1:13">
      <c r="A37" s="16"/>
      <c r="B37" s="16"/>
      <c r="C37" s="16"/>
      <c r="D37" s="17"/>
      <c r="E37" s="16"/>
      <c r="F37" s="16"/>
      <c r="G37" s="16"/>
      <c r="H37" s="16" t="s">
        <v>354</v>
      </c>
      <c r="I37" s="19" t="s">
        <v>312</v>
      </c>
      <c r="J37" s="19" t="s">
        <v>313</v>
      </c>
      <c r="K37" s="19" t="s">
        <v>366</v>
      </c>
      <c r="L37" s="19" t="s">
        <v>330</v>
      </c>
      <c r="M37" s="19">
        <v>4</v>
      </c>
    </row>
    <row r="38" s="12" customFormat="1" ht="40.7" customHeight="1" spans="1:13">
      <c r="A38" s="16"/>
      <c r="B38" s="16"/>
      <c r="C38" s="16"/>
      <c r="D38" s="17"/>
      <c r="E38" s="16"/>
      <c r="F38" s="16" t="s">
        <v>333</v>
      </c>
      <c r="G38" s="16" t="s">
        <v>336</v>
      </c>
      <c r="H38" s="16" t="s">
        <v>367</v>
      </c>
      <c r="I38" s="19" t="s">
        <v>304</v>
      </c>
      <c r="J38" s="19" t="s">
        <v>305</v>
      </c>
      <c r="K38" s="19" t="s">
        <v>368</v>
      </c>
      <c r="L38" s="19" t="s">
        <v>321</v>
      </c>
      <c r="M38" s="19">
        <v>15</v>
      </c>
    </row>
    <row r="39" s="12" customFormat="1" ht="40.7" customHeight="1" spans="1:13">
      <c r="A39" s="16"/>
      <c r="B39" s="16"/>
      <c r="C39" s="16"/>
      <c r="D39" s="17"/>
      <c r="E39" s="16"/>
      <c r="F39" s="16"/>
      <c r="G39" s="16" t="s">
        <v>340</v>
      </c>
      <c r="H39" s="16" t="s">
        <v>369</v>
      </c>
      <c r="I39" s="19" t="s">
        <v>304</v>
      </c>
      <c r="J39" s="19" t="s">
        <v>305</v>
      </c>
      <c r="K39" s="19" t="s">
        <v>368</v>
      </c>
      <c r="L39" s="19" t="s">
        <v>321</v>
      </c>
      <c r="M39" s="19">
        <v>15</v>
      </c>
    </row>
    <row r="40" s="12" customFormat="1" ht="34.15" customHeight="1" spans="1:13">
      <c r="A40" s="16"/>
      <c r="B40" s="16"/>
      <c r="C40" s="16"/>
      <c r="D40" s="17"/>
      <c r="E40" s="16"/>
      <c r="F40" s="16" t="s">
        <v>342</v>
      </c>
      <c r="G40" s="16" t="s">
        <v>343</v>
      </c>
      <c r="H40" s="16" t="s">
        <v>370</v>
      </c>
      <c r="I40" s="19" t="s">
        <v>304</v>
      </c>
      <c r="J40" s="19" t="s">
        <v>305</v>
      </c>
      <c r="K40" s="19" t="s">
        <v>368</v>
      </c>
      <c r="L40" s="19" t="s">
        <v>321</v>
      </c>
      <c r="M40" s="19">
        <v>10</v>
      </c>
    </row>
    <row r="41" s="12" customFormat="1" ht="34.15" customHeight="1" spans="1:13">
      <c r="A41" s="16" t="s">
        <v>273</v>
      </c>
      <c r="B41" s="16" t="s">
        <v>238</v>
      </c>
      <c r="C41" s="16" t="s">
        <v>257</v>
      </c>
      <c r="D41" s="17">
        <v>30</v>
      </c>
      <c r="E41" s="16"/>
      <c r="F41" s="16" t="s">
        <v>301</v>
      </c>
      <c r="G41" s="16" t="s">
        <v>302</v>
      </c>
      <c r="H41" s="16" t="s">
        <v>371</v>
      </c>
      <c r="I41" s="19" t="s">
        <v>304</v>
      </c>
      <c r="J41" s="19" t="s">
        <v>305</v>
      </c>
      <c r="K41" s="19" t="s">
        <v>314</v>
      </c>
      <c r="L41" s="19" t="s">
        <v>372</v>
      </c>
      <c r="M41" s="19">
        <v>10</v>
      </c>
    </row>
    <row r="42" s="12" customFormat="1" ht="34.15" customHeight="1" spans="1:13">
      <c r="A42" s="16"/>
      <c r="B42" s="16"/>
      <c r="C42" s="16"/>
      <c r="D42" s="17"/>
      <c r="E42" s="16"/>
      <c r="F42" s="16"/>
      <c r="G42" s="16"/>
      <c r="H42" s="16" t="s">
        <v>373</v>
      </c>
      <c r="I42" s="19" t="s">
        <v>304</v>
      </c>
      <c r="J42" s="19" t="s">
        <v>305</v>
      </c>
      <c r="K42" s="19" t="s">
        <v>362</v>
      </c>
      <c r="L42" s="19" t="s">
        <v>315</v>
      </c>
      <c r="M42" s="19">
        <v>5</v>
      </c>
    </row>
    <row r="43" s="12" customFormat="1" ht="40.7" customHeight="1" spans="1:13">
      <c r="A43" s="16"/>
      <c r="B43" s="16"/>
      <c r="C43" s="16"/>
      <c r="D43" s="17"/>
      <c r="E43" s="16"/>
      <c r="F43" s="16"/>
      <c r="G43" s="16"/>
      <c r="H43" s="16" t="s">
        <v>374</v>
      </c>
      <c r="I43" s="19" t="s">
        <v>304</v>
      </c>
      <c r="J43" s="19" t="s">
        <v>305</v>
      </c>
      <c r="K43" s="19" t="s">
        <v>375</v>
      </c>
      <c r="L43" s="19" t="s">
        <v>315</v>
      </c>
      <c r="M43" s="19">
        <v>5</v>
      </c>
    </row>
    <row r="44" s="12" customFormat="1" ht="34.15" customHeight="1" spans="1:13">
      <c r="A44" s="16"/>
      <c r="B44" s="16"/>
      <c r="C44" s="16"/>
      <c r="D44" s="17"/>
      <c r="E44" s="16"/>
      <c r="F44" s="16"/>
      <c r="G44" s="16" t="s">
        <v>318</v>
      </c>
      <c r="H44" s="16" t="s">
        <v>376</v>
      </c>
      <c r="I44" s="19" t="s">
        <v>304</v>
      </c>
      <c r="J44" s="19" t="s">
        <v>305</v>
      </c>
      <c r="K44" s="19" t="s">
        <v>326</v>
      </c>
      <c r="L44" s="19" t="s">
        <v>321</v>
      </c>
      <c r="M44" s="19">
        <v>10</v>
      </c>
    </row>
    <row r="45" s="12" customFormat="1" ht="34.15" customHeight="1" spans="1:13">
      <c r="A45" s="16"/>
      <c r="B45" s="16"/>
      <c r="C45" s="16"/>
      <c r="D45" s="17"/>
      <c r="E45" s="16"/>
      <c r="F45" s="16"/>
      <c r="G45" s="16"/>
      <c r="H45" s="16" t="s">
        <v>377</v>
      </c>
      <c r="I45" s="19" t="s">
        <v>304</v>
      </c>
      <c r="J45" s="19" t="s">
        <v>305</v>
      </c>
      <c r="K45" s="19" t="s">
        <v>326</v>
      </c>
      <c r="L45" s="19" t="s">
        <v>321</v>
      </c>
      <c r="M45" s="19">
        <v>5</v>
      </c>
    </row>
    <row r="46" s="12" customFormat="1" ht="34.15" customHeight="1" spans="1:13">
      <c r="A46" s="16"/>
      <c r="B46" s="16"/>
      <c r="C46" s="16"/>
      <c r="D46" s="17"/>
      <c r="E46" s="16"/>
      <c r="F46" s="16"/>
      <c r="G46" s="16" t="s">
        <v>324</v>
      </c>
      <c r="H46" s="16" t="s">
        <v>378</v>
      </c>
      <c r="I46" s="19" t="s">
        <v>304</v>
      </c>
      <c r="J46" s="19" t="s">
        <v>305</v>
      </c>
      <c r="K46" s="19" t="s">
        <v>331</v>
      </c>
      <c r="L46" s="19" t="s">
        <v>359</v>
      </c>
      <c r="M46" s="19">
        <v>5</v>
      </c>
    </row>
    <row r="47" s="12" customFormat="1" ht="34.15" customHeight="1" spans="1:13">
      <c r="A47" s="16"/>
      <c r="B47" s="16"/>
      <c r="C47" s="16"/>
      <c r="D47" s="17"/>
      <c r="E47" s="16"/>
      <c r="F47" s="16"/>
      <c r="G47" s="16"/>
      <c r="H47" s="16" t="s">
        <v>379</v>
      </c>
      <c r="I47" s="19" t="s">
        <v>304</v>
      </c>
      <c r="J47" s="19" t="s">
        <v>305</v>
      </c>
      <c r="K47" s="19" t="s">
        <v>366</v>
      </c>
      <c r="L47" s="19" t="s">
        <v>359</v>
      </c>
      <c r="M47" s="19">
        <v>5</v>
      </c>
    </row>
    <row r="48" s="12" customFormat="1" ht="34.15" customHeight="1" spans="1:13">
      <c r="A48" s="16"/>
      <c r="B48" s="16"/>
      <c r="C48" s="16"/>
      <c r="D48" s="17"/>
      <c r="E48" s="16"/>
      <c r="F48" s="16"/>
      <c r="G48" s="16" t="s">
        <v>327</v>
      </c>
      <c r="H48" s="16" t="s">
        <v>380</v>
      </c>
      <c r="I48" s="19" t="s">
        <v>312</v>
      </c>
      <c r="J48" s="19" t="s">
        <v>313</v>
      </c>
      <c r="K48" s="19" t="s">
        <v>381</v>
      </c>
      <c r="L48" s="19" t="s">
        <v>330</v>
      </c>
      <c r="M48" s="19">
        <v>3</v>
      </c>
    </row>
    <row r="49" s="12" customFormat="1" ht="34.15" customHeight="1" spans="1:13">
      <c r="A49" s="16"/>
      <c r="B49" s="16"/>
      <c r="C49" s="16"/>
      <c r="D49" s="17"/>
      <c r="E49" s="16"/>
      <c r="F49" s="16"/>
      <c r="G49" s="16"/>
      <c r="H49" s="16" t="s">
        <v>382</v>
      </c>
      <c r="I49" s="19" t="s">
        <v>312</v>
      </c>
      <c r="J49" s="19" t="s">
        <v>313</v>
      </c>
      <c r="K49" s="19" t="s">
        <v>362</v>
      </c>
      <c r="L49" s="19" t="s">
        <v>330</v>
      </c>
      <c r="M49" s="19">
        <v>2</v>
      </c>
    </row>
    <row r="50" s="12" customFormat="1" ht="34.15" customHeight="1" spans="1:13">
      <c r="A50" s="16"/>
      <c r="B50" s="16"/>
      <c r="C50" s="16"/>
      <c r="D50" s="17"/>
      <c r="E50" s="16"/>
      <c r="F50" s="16" t="s">
        <v>333</v>
      </c>
      <c r="G50" s="16" t="s">
        <v>336</v>
      </c>
      <c r="H50" s="16" t="s">
        <v>383</v>
      </c>
      <c r="I50" s="19" t="s">
        <v>304</v>
      </c>
      <c r="J50" s="19" t="s">
        <v>305</v>
      </c>
      <c r="K50" s="19" t="s">
        <v>368</v>
      </c>
      <c r="L50" s="19" t="s">
        <v>321</v>
      </c>
      <c r="M50" s="19">
        <v>30</v>
      </c>
    </row>
    <row r="51" s="12" customFormat="1" ht="34.15" customHeight="1" spans="1:13">
      <c r="A51" s="16"/>
      <c r="B51" s="16"/>
      <c r="C51" s="16"/>
      <c r="D51" s="17"/>
      <c r="E51" s="16"/>
      <c r="F51" s="16" t="s">
        <v>342</v>
      </c>
      <c r="G51" s="16" t="s">
        <v>343</v>
      </c>
      <c r="H51" s="16" t="s">
        <v>384</v>
      </c>
      <c r="I51" s="19" t="s">
        <v>304</v>
      </c>
      <c r="J51" s="19" t="s">
        <v>305</v>
      </c>
      <c r="K51" s="19" t="s">
        <v>368</v>
      </c>
      <c r="L51" s="19" t="s">
        <v>321</v>
      </c>
      <c r="M51" s="19">
        <v>10</v>
      </c>
    </row>
    <row r="52" s="12" customFormat="1" ht="34.15" customHeight="1" spans="1:13">
      <c r="A52" s="16" t="s">
        <v>260</v>
      </c>
      <c r="B52" s="16" t="s">
        <v>238</v>
      </c>
      <c r="C52" s="16" t="s">
        <v>257</v>
      </c>
      <c r="D52" s="17">
        <v>4</v>
      </c>
      <c r="E52" s="16"/>
      <c r="F52" s="16" t="s">
        <v>301</v>
      </c>
      <c r="G52" s="16" t="s">
        <v>327</v>
      </c>
      <c r="H52" s="16" t="s">
        <v>385</v>
      </c>
      <c r="I52" s="19" t="s">
        <v>312</v>
      </c>
      <c r="J52" s="19" t="s">
        <v>313</v>
      </c>
      <c r="K52" s="19" t="s">
        <v>309</v>
      </c>
      <c r="L52" s="19" t="s">
        <v>330</v>
      </c>
      <c r="M52" s="19">
        <v>50</v>
      </c>
    </row>
    <row r="53" s="12" customFormat="1" ht="40.7" customHeight="1" spans="1:13">
      <c r="A53" s="16"/>
      <c r="B53" s="16"/>
      <c r="C53" s="16"/>
      <c r="D53" s="17"/>
      <c r="E53" s="16"/>
      <c r="F53" s="16" t="s">
        <v>333</v>
      </c>
      <c r="G53" s="16" t="s">
        <v>336</v>
      </c>
      <c r="H53" s="16" t="s">
        <v>386</v>
      </c>
      <c r="I53" s="19" t="s">
        <v>304</v>
      </c>
      <c r="J53" s="19" t="s">
        <v>305</v>
      </c>
      <c r="K53" s="19" t="s">
        <v>347</v>
      </c>
      <c r="L53" s="19" t="s">
        <v>321</v>
      </c>
      <c r="M53" s="19">
        <v>30</v>
      </c>
    </row>
    <row r="54" s="12" customFormat="1" ht="34.15" customHeight="1" spans="1:13">
      <c r="A54" s="16"/>
      <c r="B54" s="16"/>
      <c r="C54" s="16"/>
      <c r="D54" s="17"/>
      <c r="E54" s="16"/>
      <c r="F54" s="16" t="s">
        <v>342</v>
      </c>
      <c r="G54" s="16" t="s">
        <v>343</v>
      </c>
      <c r="H54" s="16" t="s">
        <v>387</v>
      </c>
      <c r="I54" s="19" t="s">
        <v>304</v>
      </c>
      <c r="J54" s="19" t="s">
        <v>305</v>
      </c>
      <c r="K54" s="19" t="s">
        <v>350</v>
      </c>
      <c r="L54" s="19" t="s">
        <v>321</v>
      </c>
      <c r="M54" s="19">
        <v>10</v>
      </c>
    </row>
    <row r="55" s="12" customFormat="1" ht="34.15" customHeight="1" spans="1:13">
      <c r="A55" s="16" t="s">
        <v>280</v>
      </c>
      <c r="B55" s="16" t="s">
        <v>238</v>
      </c>
      <c r="C55" s="16" t="s">
        <v>257</v>
      </c>
      <c r="D55" s="17">
        <v>50</v>
      </c>
      <c r="E55" s="16"/>
      <c r="F55" s="16" t="s">
        <v>301</v>
      </c>
      <c r="G55" s="16" t="s">
        <v>302</v>
      </c>
      <c r="H55" s="16" t="s">
        <v>388</v>
      </c>
      <c r="I55" s="19" t="s">
        <v>389</v>
      </c>
      <c r="J55" s="19"/>
      <c r="K55" s="19" t="s">
        <v>390</v>
      </c>
      <c r="L55" s="19"/>
      <c r="M55" s="19">
        <v>3</v>
      </c>
    </row>
    <row r="56" s="12" customFormat="1" ht="40.7" customHeight="1" spans="1:13">
      <c r="A56" s="16"/>
      <c r="B56" s="16"/>
      <c r="C56" s="16"/>
      <c r="D56" s="17"/>
      <c r="E56" s="16"/>
      <c r="F56" s="16"/>
      <c r="G56" s="16"/>
      <c r="H56" s="16" t="s">
        <v>391</v>
      </c>
      <c r="I56" s="19" t="s">
        <v>389</v>
      </c>
      <c r="J56" s="19"/>
      <c r="K56" s="19" t="s">
        <v>392</v>
      </c>
      <c r="L56" s="19"/>
      <c r="M56" s="19">
        <v>5</v>
      </c>
    </row>
    <row r="57" s="12" customFormat="1" ht="40.7" customHeight="1" spans="1:13">
      <c r="A57" s="16"/>
      <c r="B57" s="16"/>
      <c r="C57" s="16"/>
      <c r="D57" s="17"/>
      <c r="E57" s="16"/>
      <c r="F57" s="16"/>
      <c r="G57" s="16"/>
      <c r="H57" s="16" t="s">
        <v>393</v>
      </c>
      <c r="I57" s="19" t="s">
        <v>304</v>
      </c>
      <c r="J57" s="19" t="s">
        <v>305</v>
      </c>
      <c r="K57" s="19" t="s">
        <v>314</v>
      </c>
      <c r="L57" s="19" t="s">
        <v>310</v>
      </c>
      <c r="M57" s="19">
        <v>5</v>
      </c>
    </row>
    <row r="58" s="12" customFormat="1" ht="34.15" customHeight="1" spans="1:13">
      <c r="A58" s="16"/>
      <c r="B58" s="16"/>
      <c r="C58" s="16"/>
      <c r="D58" s="17"/>
      <c r="E58" s="16"/>
      <c r="F58" s="16"/>
      <c r="G58" s="16"/>
      <c r="H58" s="16" t="s">
        <v>394</v>
      </c>
      <c r="I58" s="19" t="s">
        <v>304</v>
      </c>
      <c r="J58" s="19" t="s">
        <v>305</v>
      </c>
      <c r="K58" s="19" t="s">
        <v>362</v>
      </c>
      <c r="L58" s="19" t="s">
        <v>310</v>
      </c>
      <c r="M58" s="19">
        <v>1</v>
      </c>
    </row>
    <row r="59" s="12" customFormat="1" ht="34.15" customHeight="1" spans="1:13">
      <c r="A59" s="16"/>
      <c r="B59" s="16"/>
      <c r="C59" s="16"/>
      <c r="D59" s="17"/>
      <c r="E59" s="16"/>
      <c r="F59" s="16"/>
      <c r="G59" s="16"/>
      <c r="H59" s="16" t="s">
        <v>395</v>
      </c>
      <c r="I59" s="19" t="s">
        <v>304</v>
      </c>
      <c r="J59" s="19" t="s">
        <v>305</v>
      </c>
      <c r="K59" s="19" t="s">
        <v>314</v>
      </c>
      <c r="L59" s="19" t="s">
        <v>396</v>
      </c>
      <c r="M59" s="19">
        <v>1</v>
      </c>
    </row>
    <row r="60" s="12" customFormat="1" ht="40.7" customHeight="1" spans="1:13">
      <c r="A60" s="16"/>
      <c r="B60" s="16"/>
      <c r="C60" s="16"/>
      <c r="D60" s="17"/>
      <c r="E60" s="16"/>
      <c r="F60" s="16"/>
      <c r="G60" s="16" t="s">
        <v>318</v>
      </c>
      <c r="H60" s="16" t="s">
        <v>397</v>
      </c>
      <c r="I60" s="19" t="s">
        <v>304</v>
      </c>
      <c r="J60" s="19" t="s">
        <v>305</v>
      </c>
      <c r="K60" s="19" t="s">
        <v>347</v>
      </c>
      <c r="L60" s="19" t="s">
        <v>321</v>
      </c>
      <c r="M60" s="19">
        <v>5</v>
      </c>
    </row>
    <row r="61" s="12" customFormat="1" ht="34.15" customHeight="1" spans="1:13">
      <c r="A61" s="16"/>
      <c r="B61" s="16"/>
      <c r="C61" s="16"/>
      <c r="D61" s="17"/>
      <c r="E61" s="16"/>
      <c r="F61" s="16"/>
      <c r="G61" s="16" t="s">
        <v>324</v>
      </c>
      <c r="H61" s="16" t="s">
        <v>398</v>
      </c>
      <c r="I61" s="19" t="s">
        <v>304</v>
      </c>
      <c r="J61" s="19" t="s">
        <v>305</v>
      </c>
      <c r="K61" s="19" t="s">
        <v>320</v>
      </c>
      <c r="L61" s="19" t="s">
        <v>321</v>
      </c>
      <c r="M61" s="19">
        <v>5</v>
      </c>
    </row>
    <row r="62" s="12" customFormat="1" ht="54.25" customHeight="1" spans="1:13">
      <c r="A62" s="16"/>
      <c r="B62" s="16"/>
      <c r="C62" s="16"/>
      <c r="D62" s="17"/>
      <c r="E62" s="16"/>
      <c r="F62" s="16"/>
      <c r="G62" s="16" t="s">
        <v>327</v>
      </c>
      <c r="H62" s="16" t="s">
        <v>399</v>
      </c>
      <c r="I62" s="19" t="s">
        <v>312</v>
      </c>
      <c r="J62" s="19" t="s">
        <v>313</v>
      </c>
      <c r="K62" s="19" t="s">
        <v>400</v>
      </c>
      <c r="L62" s="19" t="s">
        <v>330</v>
      </c>
      <c r="M62" s="19">
        <v>5</v>
      </c>
    </row>
    <row r="63" s="12" customFormat="1" ht="34.15" customHeight="1" spans="1:13">
      <c r="A63" s="16"/>
      <c r="B63" s="16"/>
      <c r="C63" s="16"/>
      <c r="D63" s="17"/>
      <c r="E63" s="16"/>
      <c r="F63" s="16"/>
      <c r="G63" s="16"/>
      <c r="H63" s="16" t="s">
        <v>395</v>
      </c>
      <c r="I63" s="19" t="s">
        <v>312</v>
      </c>
      <c r="J63" s="19" t="s">
        <v>313</v>
      </c>
      <c r="K63" s="19" t="s">
        <v>362</v>
      </c>
      <c r="L63" s="19" t="s">
        <v>330</v>
      </c>
      <c r="M63" s="19">
        <v>5</v>
      </c>
    </row>
    <row r="64" s="12" customFormat="1" ht="40.7" customHeight="1" spans="1:13">
      <c r="A64" s="16"/>
      <c r="B64" s="16"/>
      <c r="C64" s="16"/>
      <c r="D64" s="17"/>
      <c r="E64" s="16"/>
      <c r="F64" s="16"/>
      <c r="G64" s="16"/>
      <c r="H64" s="16" t="s">
        <v>391</v>
      </c>
      <c r="I64" s="19" t="s">
        <v>312</v>
      </c>
      <c r="J64" s="19" t="s">
        <v>313</v>
      </c>
      <c r="K64" s="19" t="s">
        <v>329</v>
      </c>
      <c r="L64" s="19" t="s">
        <v>330</v>
      </c>
      <c r="M64" s="19">
        <v>10</v>
      </c>
    </row>
    <row r="65" s="12" customFormat="1" ht="40.7" customHeight="1" spans="1:13">
      <c r="A65" s="16"/>
      <c r="B65" s="16"/>
      <c r="C65" s="16"/>
      <c r="D65" s="17"/>
      <c r="E65" s="16"/>
      <c r="F65" s="16"/>
      <c r="G65" s="16"/>
      <c r="H65" s="16" t="s">
        <v>393</v>
      </c>
      <c r="I65" s="19" t="s">
        <v>312</v>
      </c>
      <c r="J65" s="19" t="s">
        <v>313</v>
      </c>
      <c r="K65" s="19" t="s">
        <v>364</v>
      </c>
      <c r="L65" s="19" t="s">
        <v>330</v>
      </c>
      <c r="M65" s="19">
        <v>5</v>
      </c>
    </row>
    <row r="66" s="12" customFormat="1" ht="34.15" customHeight="1" spans="1:13">
      <c r="A66" s="16"/>
      <c r="B66" s="16"/>
      <c r="C66" s="16"/>
      <c r="D66" s="17"/>
      <c r="E66" s="16"/>
      <c r="F66" s="16" t="s">
        <v>333</v>
      </c>
      <c r="G66" s="16" t="s">
        <v>334</v>
      </c>
      <c r="H66" s="16" t="s">
        <v>401</v>
      </c>
      <c r="I66" s="19" t="s">
        <v>312</v>
      </c>
      <c r="J66" s="19" t="s">
        <v>313</v>
      </c>
      <c r="K66" s="19" t="s">
        <v>314</v>
      </c>
      <c r="L66" s="19" t="s">
        <v>402</v>
      </c>
      <c r="M66" s="19">
        <v>10</v>
      </c>
    </row>
    <row r="67" s="12" customFormat="1" ht="54.25" customHeight="1" spans="1:13">
      <c r="A67" s="16"/>
      <c r="B67" s="16"/>
      <c r="C67" s="16"/>
      <c r="D67" s="17"/>
      <c r="E67" s="16"/>
      <c r="F67" s="16"/>
      <c r="G67" s="16" t="s">
        <v>336</v>
      </c>
      <c r="H67" s="16" t="s">
        <v>403</v>
      </c>
      <c r="I67" s="19" t="s">
        <v>304</v>
      </c>
      <c r="J67" s="19" t="s">
        <v>305</v>
      </c>
      <c r="K67" s="19" t="s">
        <v>365</v>
      </c>
      <c r="L67" s="19" t="s">
        <v>321</v>
      </c>
      <c r="M67" s="19">
        <v>10</v>
      </c>
    </row>
    <row r="68" s="12" customFormat="1" ht="34.15" customHeight="1" spans="1:13">
      <c r="A68" s="16"/>
      <c r="B68" s="16"/>
      <c r="C68" s="16"/>
      <c r="D68" s="17"/>
      <c r="E68" s="16"/>
      <c r="F68" s="16"/>
      <c r="G68" s="16" t="s">
        <v>340</v>
      </c>
      <c r="H68" s="16" t="s">
        <v>404</v>
      </c>
      <c r="I68" s="19" t="s">
        <v>304</v>
      </c>
      <c r="J68" s="19" t="s">
        <v>305</v>
      </c>
      <c r="K68" s="19" t="s">
        <v>365</v>
      </c>
      <c r="L68" s="19" t="s">
        <v>321</v>
      </c>
      <c r="M68" s="19">
        <v>10</v>
      </c>
    </row>
    <row r="69" s="12" customFormat="1" ht="34.15" customHeight="1" spans="1:13">
      <c r="A69" s="16"/>
      <c r="B69" s="16"/>
      <c r="C69" s="16"/>
      <c r="D69" s="17"/>
      <c r="E69" s="16"/>
      <c r="F69" s="16" t="s">
        <v>342</v>
      </c>
      <c r="G69" s="16" t="s">
        <v>343</v>
      </c>
      <c r="H69" s="16" t="s">
        <v>405</v>
      </c>
      <c r="I69" s="19" t="s">
        <v>304</v>
      </c>
      <c r="J69" s="19" t="s">
        <v>305</v>
      </c>
      <c r="K69" s="19" t="s">
        <v>406</v>
      </c>
      <c r="L69" s="19" t="s">
        <v>321</v>
      </c>
      <c r="M69" s="19">
        <v>10</v>
      </c>
    </row>
    <row r="70" s="12" customFormat="1" ht="34.15" customHeight="1" spans="1:13">
      <c r="A70" s="16" t="s">
        <v>281</v>
      </c>
      <c r="B70" s="16" t="s">
        <v>238</v>
      </c>
      <c r="C70" s="16" t="s">
        <v>257</v>
      </c>
      <c r="D70" s="17">
        <v>60</v>
      </c>
      <c r="E70" s="16"/>
      <c r="F70" s="16" t="s">
        <v>301</v>
      </c>
      <c r="G70" s="16" t="s">
        <v>302</v>
      </c>
      <c r="H70" s="16" t="s">
        <v>407</v>
      </c>
      <c r="I70" s="19" t="s">
        <v>389</v>
      </c>
      <c r="J70" s="19"/>
      <c r="K70" s="19" t="s">
        <v>408</v>
      </c>
      <c r="L70" s="19"/>
      <c r="M70" s="19">
        <v>15</v>
      </c>
    </row>
    <row r="71" s="12" customFormat="1" ht="34.15" customHeight="1" spans="1:13">
      <c r="A71" s="16"/>
      <c r="B71" s="16"/>
      <c r="C71" s="16"/>
      <c r="D71" s="17"/>
      <c r="E71" s="16"/>
      <c r="F71" s="16"/>
      <c r="G71" s="16" t="s">
        <v>318</v>
      </c>
      <c r="H71" s="16" t="s">
        <v>409</v>
      </c>
      <c r="I71" s="19" t="s">
        <v>304</v>
      </c>
      <c r="J71" s="19" t="s">
        <v>305</v>
      </c>
      <c r="K71" s="19" t="s">
        <v>350</v>
      </c>
      <c r="L71" s="19" t="s">
        <v>321</v>
      </c>
      <c r="M71" s="19">
        <v>15</v>
      </c>
    </row>
    <row r="72" s="12" customFormat="1" ht="40.7" customHeight="1" spans="1:13">
      <c r="A72" s="16"/>
      <c r="B72" s="16"/>
      <c r="C72" s="16"/>
      <c r="D72" s="17"/>
      <c r="E72" s="16"/>
      <c r="F72" s="16"/>
      <c r="G72" s="16" t="s">
        <v>324</v>
      </c>
      <c r="H72" s="16" t="s">
        <v>410</v>
      </c>
      <c r="I72" s="19" t="s">
        <v>389</v>
      </c>
      <c r="J72" s="19"/>
      <c r="K72" s="19" t="s">
        <v>411</v>
      </c>
      <c r="L72" s="19"/>
      <c r="M72" s="19">
        <v>10</v>
      </c>
    </row>
    <row r="73" s="12" customFormat="1" ht="34.15" customHeight="1" spans="1:13">
      <c r="A73" s="16"/>
      <c r="B73" s="16"/>
      <c r="C73" s="16"/>
      <c r="D73" s="17"/>
      <c r="E73" s="16"/>
      <c r="F73" s="16"/>
      <c r="G73" s="16" t="s">
        <v>327</v>
      </c>
      <c r="H73" s="16" t="s">
        <v>412</v>
      </c>
      <c r="I73" s="19" t="s">
        <v>312</v>
      </c>
      <c r="J73" s="19" t="s">
        <v>313</v>
      </c>
      <c r="K73" s="19" t="s">
        <v>413</v>
      </c>
      <c r="L73" s="19" t="s">
        <v>330</v>
      </c>
      <c r="M73" s="19">
        <v>10</v>
      </c>
    </row>
    <row r="74" s="12" customFormat="1" ht="34.15" customHeight="1" spans="1:13">
      <c r="A74" s="16"/>
      <c r="B74" s="16"/>
      <c r="C74" s="16"/>
      <c r="D74" s="17"/>
      <c r="E74" s="16"/>
      <c r="F74" s="16" t="s">
        <v>333</v>
      </c>
      <c r="G74" s="16" t="s">
        <v>334</v>
      </c>
      <c r="H74" s="16" t="s">
        <v>414</v>
      </c>
      <c r="I74" s="19" t="s">
        <v>312</v>
      </c>
      <c r="J74" s="19" t="s">
        <v>313</v>
      </c>
      <c r="K74" s="19" t="s">
        <v>413</v>
      </c>
      <c r="L74" s="19" t="s">
        <v>330</v>
      </c>
      <c r="M74" s="19">
        <v>10</v>
      </c>
    </row>
    <row r="75" s="12" customFormat="1" ht="34.15" customHeight="1" spans="1:13">
      <c r="A75" s="16"/>
      <c r="B75" s="16"/>
      <c r="C75" s="16"/>
      <c r="D75" s="17"/>
      <c r="E75" s="16"/>
      <c r="F75" s="16"/>
      <c r="G75" s="16" t="s">
        <v>336</v>
      </c>
      <c r="H75" s="16" t="s">
        <v>415</v>
      </c>
      <c r="I75" s="19" t="s">
        <v>389</v>
      </c>
      <c r="J75" s="19"/>
      <c r="K75" s="19" t="s">
        <v>416</v>
      </c>
      <c r="L75" s="19"/>
      <c r="M75" s="19">
        <v>10</v>
      </c>
    </row>
    <row r="76" s="12" customFormat="1" ht="40.7" customHeight="1" spans="1:13">
      <c r="A76" s="16"/>
      <c r="B76" s="16"/>
      <c r="C76" s="16"/>
      <c r="D76" s="17"/>
      <c r="E76" s="16"/>
      <c r="F76" s="16"/>
      <c r="G76" s="16" t="s">
        <v>340</v>
      </c>
      <c r="H76" s="16" t="s">
        <v>417</v>
      </c>
      <c r="I76" s="19" t="s">
        <v>389</v>
      </c>
      <c r="J76" s="19"/>
      <c r="K76" s="19" t="s">
        <v>418</v>
      </c>
      <c r="L76" s="19"/>
      <c r="M76" s="19">
        <v>10</v>
      </c>
    </row>
    <row r="77" s="12" customFormat="1" ht="34.15" customHeight="1" spans="1:13">
      <c r="A77" s="16"/>
      <c r="B77" s="16"/>
      <c r="C77" s="16"/>
      <c r="D77" s="17"/>
      <c r="E77" s="16"/>
      <c r="F77" s="16" t="s">
        <v>342</v>
      </c>
      <c r="G77" s="16" t="s">
        <v>343</v>
      </c>
      <c r="H77" s="16" t="s">
        <v>419</v>
      </c>
      <c r="I77" s="19" t="s">
        <v>304</v>
      </c>
      <c r="J77" s="19" t="s">
        <v>305</v>
      </c>
      <c r="K77" s="19" t="s">
        <v>350</v>
      </c>
      <c r="L77" s="19" t="s">
        <v>321</v>
      </c>
      <c r="M77" s="19">
        <v>10</v>
      </c>
    </row>
    <row r="78" s="12" customFormat="1" ht="34.15" customHeight="1" spans="1:13">
      <c r="A78" s="16" t="s">
        <v>268</v>
      </c>
      <c r="B78" s="16" t="s">
        <v>238</v>
      </c>
      <c r="C78" s="16" t="s">
        <v>257</v>
      </c>
      <c r="D78" s="17">
        <v>60</v>
      </c>
      <c r="E78" s="16"/>
      <c r="F78" s="16" t="s">
        <v>301</v>
      </c>
      <c r="G78" s="16" t="s">
        <v>302</v>
      </c>
      <c r="H78" s="16" t="s">
        <v>420</v>
      </c>
      <c r="I78" s="19" t="s">
        <v>304</v>
      </c>
      <c r="J78" s="19" t="s">
        <v>305</v>
      </c>
      <c r="K78" s="19" t="s">
        <v>314</v>
      </c>
      <c r="L78" s="19" t="s">
        <v>310</v>
      </c>
      <c r="M78" s="19">
        <v>15</v>
      </c>
    </row>
    <row r="79" s="12" customFormat="1" ht="34.15" customHeight="1" spans="1:13">
      <c r="A79" s="16"/>
      <c r="B79" s="16"/>
      <c r="C79" s="16"/>
      <c r="D79" s="17"/>
      <c r="E79" s="16"/>
      <c r="F79" s="16"/>
      <c r="G79" s="16"/>
      <c r="H79" s="16" t="s">
        <v>421</v>
      </c>
      <c r="I79" s="19" t="s">
        <v>304</v>
      </c>
      <c r="J79" s="19" t="s">
        <v>305</v>
      </c>
      <c r="K79" s="19" t="s">
        <v>362</v>
      </c>
      <c r="L79" s="19" t="s">
        <v>310</v>
      </c>
      <c r="M79" s="19">
        <v>15</v>
      </c>
    </row>
    <row r="80" s="12" customFormat="1" ht="34.15" customHeight="1" spans="1:13">
      <c r="A80" s="16"/>
      <c r="B80" s="16"/>
      <c r="C80" s="16"/>
      <c r="D80" s="17"/>
      <c r="E80" s="16"/>
      <c r="F80" s="16"/>
      <c r="G80" s="16" t="s">
        <v>324</v>
      </c>
      <c r="H80" s="16" t="s">
        <v>422</v>
      </c>
      <c r="I80" s="19" t="s">
        <v>304</v>
      </c>
      <c r="J80" s="19" t="s">
        <v>305</v>
      </c>
      <c r="K80" s="19" t="s">
        <v>347</v>
      </c>
      <c r="L80" s="19" t="s">
        <v>321</v>
      </c>
      <c r="M80" s="19">
        <v>10</v>
      </c>
    </row>
    <row r="81" s="12" customFormat="1" ht="34.15" customHeight="1" spans="1:13">
      <c r="A81" s="16"/>
      <c r="B81" s="16"/>
      <c r="C81" s="16"/>
      <c r="D81" s="17"/>
      <c r="E81" s="16"/>
      <c r="F81" s="16"/>
      <c r="G81" s="16" t="s">
        <v>327</v>
      </c>
      <c r="H81" s="16" t="s">
        <v>423</v>
      </c>
      <c r="I81" s="19" t="s">
        <v>312</v>
      </c>
      <c r="J81" s="19" t="s">
        <v>313</v>
      </c>
      <c r="K81" s="19" t="s">
        <v>424</v>
      </c>
      <c r="L81" s="19" t="s">
        <v>330</v>
      </c>
      <c r="M81" s="19">
        <v>5</v>
      </c>
    </row>
    <row r="82" s="12" customFormat="1" ht="34.15" customHeight="1" spans="1:13">
      <c r="A82" s="16"/>
      <c r="B82" s="16"/>
      <c r="C82" s="16"/>
      <c r="D82" s="17"/>
      <c r="E82" s="16"/>
      <c r="F82" s="16"/>
      <c r="G82" s="16"/>
      <c r="H82" s="16" t="s">
        <v>425</v>
      </c>
      <c r="I82" s="19" t="s">
        <v>312</v>
      </c>
      <c r="J82" s="19" t="s">
        <v>313</v>
      </c>
      <c r="K82" s="19" t="s">
        <v>331</v>
      </c>
      <c r="L82" s="19" t="s">
        <v>330</v>
      </c>
      <c r="M82" s="19">
        <v>5</v>
      </c>
    </row>
    <row r="83" s="12" customFormat="1" ht="34.15" customHeight="1" spans="1:13">
      <c r="A83" s="16"/>
      <c r="B83" s="16"/>
      <c r="C83" s="16"/>
      <c r="D83" s="17"/>
      <c r="E83" s="16"/>
      <c r="F83" s="16" t="s">
        <v>333</v>
      </c>
      <c r="G83" s="16" t="s">
        <v>340</v>
      </c>
      <c r="H83" s="16" t="s">
        <v>426</v>
      </c>
      <c r="I83" s="19" t="s">
        <v>304</v>
      </c>
      <c r="J83" s="19" t="s">
        <v>305</v>
      </c>
      <c r="K83" s="19" t="s">
        <v>320</v>
      </c>
      <c r="L83" s="19" t="s">
        <v>321</v>
      </c>
      <c r="M83" s="19">
        <v>30</v>
      </c>
    </row>
    <row r="84" s="12" customFormat="1" ht="34.15" customHeight="1" spans="1:13">
      <c r="A84" s="16"/>
      <c r="B84" s="16"/>
      <c r="C84" s="16"/>
      <c r="D84" s="17"/>
      <c r="E84" s="16"/>
      <c r="F84" s="16" t="s">
        <v>342</v>
      </c>
      <c r="G84" s="16" t="s">
        <v>343</v>
      </c>
      <c r="H84" s="16" t="s">
        <v>427</v>
      </c>
      <c r="I84" s="19" t="s">
        <v>304</v>
      </c>
      <c r="J84" s="19" t="s">
        <v>305</v>
      </c>
      <c r="K84" s="19" t="s">
        <v>347</v>
      </c>
      <c r="L84" s="19" t="s">
        <v>321</v>
      </c>
      <c r="M84" s="19">
        <v>10</v>
      </c>
    </row>
    <row r="85" s="12" customFormat="1" ht="34.15" customHeight="1" spans="1:13">
      <c r="A85" s="16" t="s">
        <v>266</v>
      </c>
      <c r="B85" s="16" t="s">
        <v>238</v>
      </c>
      <c r="C85" s="16" t="s">
        <v>257</v>
      </c>
      <c r="D85" s="17">
        <v>697</v>
      </c>
      <c r="E85" s="16" t="s">
        <v>428</v>
      </c>
      <c r="F85" s="16" t="s">
        <v>301</v>
      </c>
      <c r="G85" s="16" t="s">
        <v>302</v>
      </c>
      <c r="H85" s="16" t="s">
        <v>429</v>
      </c>
      <c r="I85" s="19" t="s">
        <v>389</v>
      </c>
      <c r="J85" s="19"/>
      <c r="K85" s="19" t="s">
        <v>430</v>
      </c>
      <c r="L85" s="19"/>
      <c r="M85" s="19">
        <v>2</v>
      </c>
    </row>
    <row r="86" s="12" customFormat="1" ht="40.7" customHeight="1" spans="1:13">
      <c r="A86" s="16"/>
      <c r="B86" s="16"/>
      <c r="C86" s="16"/>
      <c r="D86" s="17"/>
      <c r="E86" s="16"/>
      <c r="F86" s="16"/>
      <c r="G86" s="16"/>
      <c r="H86" s="16" t="s">
        <v>431</v>
      </c>
      <c r="I86" s="19" t="s">
        <v>389</v>
      </c>
      <c r="J86" s="19"/>
      <c r="K86" s="19" t="s">
        <v>430</v>
      </c>
      <c r="L86" s="19"/>
      <c r="M86" s="19">
        <v>8</v>
      </c>
    </row>
    <row r="87" s="12" customFormat="1" ht="40.7" customHeight="1" spans="1:13">
      <c r="A87" s="16"/>
      <c r="B87" s="16"/>
      <c r="C87" s="16"/>
      <c r="D87" s="17"/>
      <c r="E87" s="16"/>
      <c r="F87" s="16"/>
      <c r="G87" s="16"/>
      <c r="H87" s="16" t="s">
        <v>432</v>
      </c>
      <c r="I87" s="19" t="s">
        <v>389</v>
      </c>
      <c r="J87" s="19"/>
      <c r="K87" s="19" t="s">
        <v>430</v>
      </c>
      <c r="L87" s="19"/>
      <c r="M87" s="19">
        <v>10</v>
      </c>
    </row>
    <row r="88" s="12" customFormat="1" ht="34.15" customHeight="1" spans="1:13">
      <c r="A88" s="16"/>
      <c r="B88" s="16"/>
      <c r="C88" s="16"/>
      <c r="D88" s="17"/>
      <c r="E88" s="16"/>
      <c r="F88" s="16"/>
      <c r="G88" s="16" t="s">
        <v>318</v>
      </c>
      <c r="H88" s="16" t="s">
        <v>433</v>
      </c>
      <c r="I88" s="19" t="s">
        <v>389</v>
      </c>
      <c r="J88" s="19"/>
      <c r="K88" s="19" t="s">
        <v>434</v>
      </c>
      <c r="L88" s="19"/>
      <c r="M88" s="19">
        <v>5</v>
      </c>
    </row>
    <row r="89" s="12" customFormat="1" ht="34.15" customHeight="1" spans="1:13">
      <c r="A89" s="16"/>
      <c r="B89" s="16"/>
      <c r="C89" s="16"/>
      <c r="D89" s="17"/>
      <c r="E89" s="16"/>
      <c r="F89" s="16"/>
      <c r="G89" s="16"/>
      <c r="H89" s="16" t="s">
        <v>435</v>
      </c>
      <c r="I89" s="19" t="s">
        <v>389</v>
      </c>
      <c r="J89" s="19"/>
      <c r="K89" s="19" t="s">
        <v>430</v>
      </c>
      <c r="L89" s="19"/>
      <c r="M89" s="19">
        <v>2</v>
      </c>
    </row>
    <row r="90" s="12" customFormat="1" ht="34.15" customHeight="1" spans="1:13">
      <c r="A90" s="16"/>
      <c r="B90" s="16"/>
      <c r="C90" s="16"/>
      <c r="D90" s="17"/>
      <c r="E90" s="16"/>
      <c r="F90" s="16"/>
      <c r="G90" s="16"/>
      <c r="H90" s="16" t="s">
        <v>436</v>
      </c>
      <c r="I90" s="19" t="s">
        <v>389</v>
      </c>
      <c r="J90" s="19"/>
      <c r="K90" s="19" t="s">
        <v>434</v>
      </c>
      <c r="L90" s="19"/>
      <c r="M90" s="19">
        <v>10</v>
      </c>
    </row>
    <row r="91" s="12" customFormat="1" ht="34.15" customHeight="1" spans="1:13">
      <c r="A91" s="16"/>
      <c r="B91" s="16"/>
      <c r="C91" s="16"/>
      <c r="D91" s="17"/>
      <c r="E91" s="16"/>
      <c r="F91" s="16"/>
      <c r="G91" s="16" t="s">
        <v>324</v>
      </c>
      <c r="H91" s="16" t="s">
        <v>437</v>
      </c>
      <c r="I91" s="19" t="s">
        <v>304</v>
      </c>
      <c r="J91" s="19" t="s">
        <v>305</v>
      </c>
      <c r="K91" s="19" t="s">
        <v>314</v>
      </c>
      <c r="L91" s="19" t="s">
        <v>438</v>
      </c>
      <c r="M91" s="19">
        <v>1</v>
      </c>
    </row>
    <row r="92" s="12" customFormat="1" ht="34.15" customHeight="1" spans="1:13">
      <c r="A92" s="16"/>
      <c r="B92" s="16"/>
      <c r="C92" s="16"/>
      <c r="D92" s="17"/>
      <c r="E92" s="16"/>
      <c r="F92" s="16"/>
      <c r="G92" s="16"/>
      <c r="H92" s="16" t="s">
        <v>439</v>
      </c>
      <c r="I92" s="19" t="s">
        <v>304</v>
      </c>
      <c r="J92" s="19" t="s">
        <v>305</v>
      </c>
      <c r="K92" s="19" t="s">
        <v>314</v>
      </c>
      <c r="L92" s="19" t="s">
        <v>438</v>
      </c>
      <c r="M92" s="19">
        <v>5</v>
      </c>
    </row>
    <row r="93" s="12" customFormat="1" ht="34.15" customHeight="1" spans="1:13">
      <c r="A93" s="16"/>
      <c r="B93" s="16"/>
      <c r="C93" s="16"/>
      <c r="D93" s="17"/>
      <c r="E93" s="16"/>
      <c r="F93" s="16"/>
      <c r="G93" s="16" t="s">
        <v>327</v>
      </c>
      <c r="H93" s="16" t="s">
        <v>440</v>
      </c>
      <c r="I93" s="19" t="s">
        <v>312</v>
      </c>
      <c r="J93" s="19" t="s">
        <v>313</v>
      </c>
      <c r="K93" s="19" t="s">
        <v>441</v>
      </c>
      <c r="L93" s="19" t="s">
        <v>330</v>
      </c>
      <c r="M93" s="19">
        <v>5</v>
      </c>
    </row>
    <row r="94" s="12" customFormat="1" ht="34.15" customHeight="1" spans="1:13">
      <c r="A94" s="16"/>
      <c r="B94" s="16"/>
      <c r="C94" s="16"/>
      <c r="D94" s="17"/>
      <c r="E94" s="16"/>
      <c r="F94" s="16"/>
      <c r="G94" s="16"/>
      <c r="H94" s="16" t="s">
        <v>442</v>
      </c>
      <c r="I94" s="19" t="s">
        <v>312</v>
      </c>
      <c r="J94" s="19" t="s">
        <v>313</v>
      </c>
      <c r="K94" s="19" t="s">
        <v>443</v>
      </c>
      <c r="L94" s="19" t="s">
        <v>330</v>
      </c>
      <c r="M94" s="19">
        <v>2</v>
      </c>
    </row>
    <row r="95" s="12" customFormat="1" ht="34.15" customHeight="1" spans="1:13">
      <c r="A95" s="16"/>
      <c r="B95" s="16"/>
      <c r="C95" s="16"/>
      <c r="D95" s="17"/>
      <c r="E95" s="16"/>
      <c r="F95" s="16" t="s">
        <v>333</v>
      </c>
      <c r="G95" s="16" t="s">
        <v>334</v>
      </c>
      <c r="H95" s="16" t="s">
        <v>444</v>
      </c>
      <c r="I95" s="19" t="s">
        <v>304</v>
      </c>
      <c r="J95" s="19" t="s">
        <v>305</v>
      </c>
      <c r="K95" s="19" t="s">
        <v>350</v>
      </c>
      <c r="L95" s="19" t="s">
        <v>321</v>
      </c>
      <c r="M95" s="19">
        <v>5</v>
      </c>
    </row>
    <row r="96" s="12" customFormat="1" ht="34.15" customHeight="1" spans="1:13">
      <c r="A96" s="16"/>
      <c r="B96" s="16"/>
      <c r="C96" s="16"/>
      <c r="D96" s="17"/>
      <c r="E96" s="16"/>
      <c r="F96" s="16"/>
      <c r="G96" s="16" t="s">
        <v>336</v>
      </c>
      <c r="H96" s="16" t="s">
        <v>445</v>
      </c>
      <c r="I96" s="19" t="s">
        <v>304</v>
      </c>
      <c r="J96" s="19" t="s">
        <v>305</v>
      </c>
      <c r="K96" s="19" t="s">
        <v>350</v>
      </c>
      <c r="L96" s="19" t="s">
        <v>321</v>
      </c>
      <c r="M96" s="19">
        <v>5</v>
      </c>
    </row>
    <row r="97" s="12" customFormat="1" ht="34.15" customHeight="1" spans="1:13">
      <c r="A97" s="16"/>
      <c r="B97" s="16"/>
      <c r="C97" s="16"/>
      <c r="D97" s="17"/>
      <c r="E97" s="16"/>
      <c r="F97" s="16"/>
      <c r="G97" s="16" t="s">
        <v>338</v>
      </c>
      <c r="H97" s="16" t="s">
        <v>446</v>
      </c>
      <c r="I97" s="19" t="s">
        <v>304</v>
      </c>
      <c r="J97" s="19" t="s">
        <v>305</v>
      </c>
      <c r="K97" s="19" t="s">
        <v>350</v>
      </c>
      <c r="L97" s="19" t="s">
        <v>321</v>
      </c>
      <c r="M97" s="19">
        <v>15</v>
      </c>
    </row>
    <row r="98" s="12" customFormat="1" ht="34.15" customHeight="1" spans="1:13">
      <c r="A98" s="16"/>
      <c r="B98" s="16"/>
      <c r="C98" s="16"/>
      <c r="D98" s="17"/>
      <c r="E98" s="16"/>
      <c r="F98" s="16"/>
      <c r="G98" s="16" t="s">
        <v>340</v>
      </c>
      <c r="H98" s="16" t="s">
        <v>447</v>
      </c>
      <c r="I98" s="19" t="s">
        <v>304</v>
      </c>
      <c r="J98" s="19" t="s">
        <v>305</v>
      </c>
      <c r="K98" s="19" t="s">
        <v>350</v>
      </c>
      <c r="L98" s="19" t="s">
        <v>321</v>
      </c>
      <c r="M98" s="19">
        <v>5</v>
      </c>
    </row>
    <row r="99" s="12" customFormat="1" ht="34.15" customHeight="1" spans="1:13">
      <c r="A99" s="16"/>
      <c r="B99" s="16"/>
      <c r="C99" s="16"/>
      <c r="D99" s="17"/>
      <c r="E99" s="16"/>
      <c r="F99" s="16" t="s">
        <v>342</v>
      </c>
      <c r="G99" s="16" t="s">
        <v>343</v>
      </c>
      <c r="H99" s="16" t="s">
        <v>448</v>
      </c>
      <c r="I99" s="19" t="s">
        <v>304</v>
      </c>
      <c r="J99" s="19" t="s">
        <v>305</v>
      </c>
      <c r="K99" s="19" t="s">
        <v>350</v>
      </c>
      <c r="L99" s="19" t="s">
        <v>321</v>
      </c>
      <c r="M99" s="19">
        <v>10</v>
      </c>
    </row>
    <row r="100" s="12" customFormat="1" ht="34.15" customHeight="1" spans="1:13">
      <c r="A100" s="16" t="s">
        <v>285</v>
      </c>
      <c r="B100" s="16" t="s">
        <v>238</v>
      </c>
      <c r="C100" s="16" t="s">
        <v>257</v>
      </c>
      <c r="D100" s="17">
        <v>10</v>
      </c>
      <c r="E100" s="16"/>
      <c r="F100" s="16" t="s">
        <v>301</v>
      </c>
      <c r="G100" s="16" t="s">
        <v>318</v>
      </c>
      <c r="H100" s="16" t="s">
        <v>449</v>
      </c>
      <c r="I100" s="19" t="s">
        <v>304</v>
      </c>
      <c r="J100" s="19" t="s">
        <v>305</v>
      </c>
      <c r="K100" s="19" t="s">
        <v>326</v>
      </c>
      <c r="L100" s="19" t="s">
        <v>321</v>
      </c>
      <c r="M100" s="19">
        <v>25</v>
      </c>
    </row>
    <row r="101" s="12" customFormat="1" ht="34.15" customHeight="1" spans="1:13">
      <c r="A101" s="16"/>
      <c r="B101" s="16"/>
      <c r="C101" s="16"/>
      <c r="D101" s="17"/>
      <c r="E101" s="16"/>
      <c r="F101" s="16"/>
      <c r="G101" s="16" t="s">
        <v>324</v>
      </c>
      <c r="H101" s="16" t="s">
        <v>450</v>
      </c>
      <c r="I101" s="19" t="s">
        <v>304</v>
      </c>
      <c r="J101" s="19" t="s">
        <v>305</v>
      </c>
      <c r="K101" s="19" t="s">
        <v>368</v>
      </c>
      <c r="L101" s="19" t="s">
        <v>321</v>
      </c>
      <c r="M101" s="19">
        <v>25</v>
      </c>
    </row>
    <row r="102" s="12" customFormat="1" ht="34.15" customHeight="1" spans="1:13">
      <c r="A102" s="16"/>
      <c r="B102" s="16"/>
      <c r="C102" s="16"/>
      <c r="D102" s="17"/>
      <c r="E102" s="16"/>
      <c r="F102" s="16" t="s">
        <v>333</v>
      </c>
      <c r="G102" s="16" t="s">
        <v>336</v>
      </c>
      <c r="H102" s="16" t="s">
        <v>451</v>
      </c>
      <c r="I102" s="19" t="s">
        <v>304</v>
      </c>
      <c r="J102" s="19" t="s">
        <v>305</v>
      </c>
      <c r="K102" s="19" t="s">
        <v>326</v>
      </c>
      <c r="L102" s="19" t="s">
        <v>321</v>
      </c>
      <c r="M102" s="19">
        <v>15</v>
      </c>
    </row>
    <row r="103" s="12" customFormat="1" ht="34.15" customHeight="1" spans="1:13">
      <c r="A103" s="16"/>
      <c r="B103" s="16"/>
      <c r="C103" s="16"/>
      <c r="D103" s="17"/>
      <c r="E103" s="16"/>
      <c r="F103" s="16"/>
      <c r="G103" s="16" t="s">
        <v>340</v>
      </c>
      <c r="H103" s="16" t="s">
        <v>452</v>
      </c>
      <c r="I103" s="19" t="s">
        <v>389</v>
      </c>
      <c r="J103" s="19"/>
      <c r="K103" s="19" t="s">
        <v>453</v>
      </c>
      <c r="L103" s="19"/>
      <c r="M103" s="19">
        <v>15</v>
      </c>
    </row>
    <row r="104" s="12" customFormat="1" ht="34.15" customHeight="1" spans="1:13">
      <c r="A104" s="16"/>
      <c r="B104" s="16"/>
      <c r="C104" s="16"/>
      <c r="D104" s="17"/>
      <c r="E104" s="16"/>
      <c r="F104" s="16" t="s">
        <v>342</v>
      </c>
      <c r="G104" s="16" t="s">
        <v>343</v>
      </c>
      <c r="H104" s="16" t="s">
        <v>454</v>
      </c>
      <c r="I104" s="19" t="s">
        <v>304</v>
      </c>
      <c r="J104" s="19" t="s">
        <v>305</v>
      </c>
      <c r="K104" s="19" t="s">
        <v>347</v>
      </c>
      <c r="L104" s="19" t="s">
        <v>321</v>
      </c>
      <c r="M104" s="19">
        <v>10</v>
      </c>
    </row>
    <row r="105" s="12" customFormat="1" ht="34.15" customHeight="1" spans="1:13">
      <c r="A105" s="16" t="s">
        <v>286</v>
      </c>
      <c r="B105" s="16" t="s">
        <v>238</v>
      </c>
      <c r="C105" s="16" t="s">
        <v>257</v>
      </c>
      <c r="D105" s="17">
        <v>100</v>
      </c>
      <c r="E105" s="16"/>
      <c r="F105" s="16" t="s">
        <v>301</v>
      </c>
      <c r="G105" s="16" t="s">
        <v>302</v>
      </c>
      <c r="H105" s="16" t="s">
        <v>455</v>
      </c>
      <c r="I105" s="19" t="s">
        <v>304</v>
      </c>
      <c r="J105" s="19" t="s">
        <v>305</v>
      </c>
      <c r="K105" s="19" t="s">
        <v>314</v>
      </c>
      <c r="L105" s="19" t="s">
        <v>310</v>
      </c>
      <c r="M105" s="19">
        <v>5</v>
      </c>
    </row>
    <row r="106" s="12" customFormat="1" ht="34.15" customHeight="1" spans="1:13">
      <c r="A106" s="16"/>
      <c r="B106" s="16"/>
      <c r="C106" s="16"/>
      <c r="D106" s="17"/>
      <c r="E106" s="16"/>
      <c r="F106" s="16"/>
      <c r="G106" s="16"/>
      <c r="H106" s="16" t="s">
        <v>456</v>
      </c>
      <c r="I106" s="19" t="s">
        <v>304</v>
      </c>
      <c r="J106" s="19" t="s">
        <v>305</v>
      </c>
      <c r="K106" s="19" t="s">
        <v>314</v>
      </c>
      <c r="L106" s="19" t="s">
        <v>457</v>
      </c>
      <c r="M106" s="19">
        <v>5</v>
      </c>
    </row>
    <row r="107" s="12" customFormat="1" ht="34.15" customHeight="1" spans="1:13">
      <c r="A107" s="16"/>
      <c r="B107" s="16"/>
      <c r="C107" s="16"/>
      <c r="D107" s="17"/>
      <c r="E107" s="16"/>
      <c r="F107" s="16"/>
      <c r="G107" s="16" t="s">
        <v>318</v>
      </c>
      <c r="H107" s="16" t="s">
        <v>458</v>
      </c>
      <c r="I107" s="19" t="s">
        <v>304</v>
      </c>
      <c r="J107" s="19" t="s">
        <v>305</v>
      </c>
      <c r="K107" s="19" t="s">
        <v>347</v>
      </c>
      <c r="L107" s="19" t="s">
        <v>321</v>
      </c>
      <c r="M107" s="19">
        <v>10</v>
      </c>
    </row>
    <row r="108" s="12" customFormat="1" ht="40.7" customHeight="1" spans="1:13">
      <c r="A108" s="16"/>
      <c r="B108" s="16"/>
      <c r="C108" s="16"/>
      <c r="D108" s="17"/>
      <c r="E108" s="16"/>
      <c r="F108" s="16"/>
      <c r="G108" s="16"/>
      <c r="H108" s="16" t="s">
        <v>459</v>
      </c>
      <c r="I108" s="19" t="s">
        <v>304</v>
      </c>
      <c r="J108" s="19" t="s">
        <v>305</v>
      </c>
      <c r="K108" s="19" t="s">
        <v>365</v>
      </c>
      <c r="L108" s="19" t="s">
        <v>321</v>
      </c>
      <c r="M108" s="19">
        <v>10</v>
      </c>
    </row>
    <row r="109" s="12" customFormat="1" ht="34.15" customHeight="1" spans="1:13">
      <c r="A109" s="16"/>
      <c r="B109" s="16"/>
      <c r="C109" s="16"/>
      <c r="D109" s="17"/>
      <c r="E109" s="16"/>
      <c r="F109" s="16"/>
      <c r="G109" s="16" t="s">
        <v>324</v>
      </c>
      <c r="H109" s="16" t="s">
        <v>460</v>
      </c>
      <c r="I109" s="19" t="s">
        <v>304</v>
      </c>
      <c r="J109" s="19" t="s">
        <v>305</v>
      </c>
      <c r="K109" s="19" t="s">
        <v>461</v>
      </c>
      <c r="L109" s="19" t="s">
        <v>321</v>
      </c>
      <c r="M109" s="19">
        <v>10</v>
      </c>
    </row>
    <row r="110" s="12" customFormat="1" ht="34.15" customHeight="1" spans="1:13">
      <c r="A110" s="16"/>
      <c r="B110" s="16"/>
      <c r="C110" s="16"/>
      <c r="D110" s="17"/>
      <c r="E110" s="16"/>
      <c r="F110" s="16"/>
      <c r="G110" s="16" t="s">
        <v>327</v>
      </c>
      <c r="H110" s="16" t="s">
        <v>456</v>
      </c>
      <c r="I110" s="19" t="s">
        <v>312</v>
      </c>
      <c r="J110" s="19" t="s">
        <v>313</v>
      </c>
      <c r="K110" s="19" t="s">
        <v>462</v>
      </c>
      <c r="L110" s="19" t="s">
        <v>330</v>
      </c>
      <c r="M110" s="19">
        <v>5</v>
      </c>
    </row>
    <row r="111" s="12" customFormat="1" ht="34.15" customHeight="1" spans="1:13">
      <c r="A111" s="16"/>
      <c r="B111" s="16"/>
      <c r="C111" s="16"/>
      <c r="D111" s="17"/>
      <c r="E111" s="16"/>
      <c r="F111" s="16"/>
      <c r="G111" s="16"/>
      <c r="H111" s="16" t="s">
        <v>455</v>
      </c>
      <c r="I111" s="19" t="s">
        <v>312</v>
      </c>
      <c r="J111" s="19" t="s">
        <v>313</v>
      </c>
      <c r="K111" s="19" t="s">
        <v>463</v>
      </c>
      <c r="L111" s="19" t="s">
        <v>330</v>
      </c>
      <c r="M111" s="19">
        <v>5</v>
      </c>
    </row>
    <row r="112" s="12" customFormat="1" ht="40.7" customHeight="1" spans="1:13">
      <c r="A112" s="16"/>
      <c r="B112" s="16"/>
      <c r="C112" s="16"/>
      <c r="D112" s="17"/>
      <c r="E112" s="16"/>
      <c r="F112" s="16" t="s">
        <v>333</v>
      </c>
      <c r="G112" s="16" t="s">
        <v>336</v>
      </c>
      <c r="H112" s="16" t="s">
        <v>464</v>
      </c>
      <c r="I112" s="19" t="s">
        <v>304</v>
      </c>
      <c r="J112" s="19" t="s">
        <v>305</v>
      </c>
      <c r="K112" s="19" t="s">
        <v>365</v>
      </c>
      <c r="L112" s="19" t="s">
        <v>321</v>
      </c>
      <c r="M112" s="19">
        <v>15</v>
      </c>
    </row>
    <row r="113" s="12" customFormat="1" ht="54.25" customHeight="1" spans="1:13">
      <c r="A113" s="16"/>
      <c r="B113" s="16"/>
      <c r="C113" s="16"/>
      <c r="D113" s="17"/>
      <c r="E113" s="16"/>
      <c r="F113" s="16"/>
      <c r="G113" s="16" t="s">
        <v>340</v>
      </c>
      <c r="H113" s="16" t="s">
        <v>465</v>
      </c>
      <c r="I113" s="19" t="s">
        <v>304</v>
      </c>
      <c r="J113" s="19" t="s">
        <v>305</v>
      </c>
      <c r="K113" s="19" t="s">
        <v>365</v>
      </c>
      <c r="L113" s="19" t="s">
        <v>321</v>
      </c>
      <c r="M113" s="19">
        <v>15</v>
      </c>
    </row>
    <row r="114" s="12" customFormat="1" ht="34.15" customHeight="1" spans="1:13">
      <c r="A114" s="16"/>
      <c r="B114" s="16"/>
      <c r="C114" s="16"/>
      <c r="D114" s="17"/>
      <c r="E114" s="16"/>
      <c r="F114" s="16" t="s">
        <v>342</v>
      </c>
      <c r="G114" s="16" t="s">
        <v>343</v>
      </c>
      <c r="H114" s="16" t="s">
        <v>466</v>
      </c>
      <c r="I114" s="19" t="s">
        <v>304</v>
      </c>
      <c r="J114" s="19" t="s">
        <v>305</v>
      </c>
      <c r="K114" s="19" t="s">
        <v>406</v>
      </c>
      <c r="L114" s="19" t="s">
        <v>321</v>
      </c>
      <c r="M114" s="19">
        <v>10</v>
      </c>
    </row>
    <row r="115" s="12" customFormat="1" ht="34.15" customHeight="1" spans="1:13">
      <c r="A115" s="16" t="s">
        <v>282</v>
      </c>
      <c r="B115" s="16" t="s">
        <v>238</v>
      </c>
      <c r="C115" s="16" t="s">
        <v>257</v>
      </c>
      <c r="D115" s="17">
        <v>200</v>
      </c>
      <c r="E115" s="16"/>
      <c r="F115" s="16" t="s">
        <v>301</v>
      </c>
      <c r="G115" s="16" t="s">
        <v>318</v>
      </c>
      <c r="H115" s="16" t="s">
        <v>467</v>
      </c>
      <c r="I115" s="19" t="s">
        <v>304</v>
      </c>
      <c r="J115" s="19" t="s">
        <v>305</v>
      </c>
      <c r="K115" s="19" t="s">
        <v>461</v>
      </c>
      <c r="L115" s="19" t="s">
        <v>468</v>
      </c>
      <c r="M115" s="19">
        <v>10</v>
      </c>
    </row>
    <row r="116" s="12" customFormat="1" ht="34.15" customHeight="1" spans="1:13">
      <c r="A116" s="16"/>
      <c r="B116" s="16"/>
      <c r="C116" s="16"/>
      <c r="D116" s="17"/>
      <c r="E116" s="16"/>
      <c r="F116" s="16"/>
      <c r="G116" s="16" t="s">
        <v>324</v>
      </c>
      <c r="H116" s="16" t="s">
        <v>469</v>
      </c>
      <c r="I116" s="19" t="s">
        <v>389</v>
      </c>
      <c r="J116" s="19"/>
      <c r="K116" s="19" t="s">
        <v>453</v>
      </c>
      <c r="L116" s="19"/>
      <c r="M116" s="19">
        <v>10</v>
      </c>
    </row>
    <row r="117" s="12" customFormat="1" ht="34.15" customHeight="1" spans="1:13">
      <c r="A117" s="16"/>
      <c r="B117" s="16"/>
      <c r="C117" s="16"/>
      <c r="D117" s="17"/>
      <c r="E117" s="16"/>
      <c r="F117" s="16"/>
      <c r="G117" s="16" t="s">
        <v>327</v>
      </c>
      <c r="H117" s="16" t="s">
        <v>470</v>
      </c>
      <c r="I117" s="19" t="s">
        <v>389</v>
      </c>
      <c r="J117" s="19"/>
      <c r="K117" s="19" t="s">
        <v>471</v>
      </c>
      <c r="L117" s="19"/>
      <c r="M117" s="19">
        <v>5</v>
      </c>
    </row>
    <row r="118" s="12" customFormat="1" ht="40.7" customHeight="1" spans="1:13">
      <c r="A118" s="16"/>
      <c r="B118" s="16"/>
      <c r="C118" s="16"/>
      <c r="D118" s="17"/>
      <c r="E118" s="16"/>
      <c r="F118" s="16"/>
      <c r="G118" s="16"/>
      <c r="H118" s="16" t="s">
        <v>472</v>
      </c>
      <c r="I118" s="19" t="s">
        <v>389</v>
      </c>
      <c r="J118" s="19"/>
      <c r="K118" s="19" t="s">
        <v>471</v>
      </c>
      <c r="L118" s="19"/>
      <c r="M118" s="19">
        <v>5</v>
      </c>
    </row>
    <row r="119" s="12" customFormat="1" ht="54.25" customHeight="1" spans="1:13">
      <c r="A119" s="16"/>
      <c r="B119" s="16"/>
      <c r="C119" s="16"/>
      <c r="D119" s="17"/>
      <c r="E119" s="16"/>
      <c r="F119" s="16"/>
      <c r="G119" s="16"/>
      <c r="H119" s="16" t="s">
        <v>473</v>
      </c>
      <c r="I119" s="19" t="s">
        <v>389</v>
      </c>
      <c r="J119" s="19"/>
      <c r="K119" s="19" t="s">
        <v>474</v>
      </c>
      <c r="L119" s="19"/>
      <c r="M119" s="19">
        <v>5</v>
      </c>
    </row>
    <row r="120" s="12" customFormat="1" ht="34.15" customHeight="1" spans="1:13">
      <c r="A120" s="16"/>
      <c r="B120" s="16"/>
      <c r="C120" s="16"/>
      <c r="D120" s="17"/>
      <c r="E120" s="16"/>
      <c r="F120" s="16"/>
      <c r="G120" s="16"/>
      <c r="H120" s="16" t="s">
        <v>475</v>
      </c>
      <c r="I120" s="19" t="s">
        <v>389</v>
      </c>
      <c r="J120" s="19"/>
      <c r="K120" s="19" t="s">
        <v>474</v>
      </c>
      <c r="L120" s="19"/>
      <c r="M120" s="19">
        <v>5</v>
      </c>
    </row>
    <row r="121" s="12" customFormat="1" ht="40.7" customHeight="1" spans="1:13">
      <c r="A121" s="16"/>
      <c r="B121" s="16"/>
      <c r="C121" s="16"/>
      <c r="D121" s="17"/>
      <c r="E121" s="16"/>
      <c r="F121" s="16"/>
      <c r="G121" s="16"/>
      <c r="H121" s="16" t="s">
        <v>476</v>
      </c>
      <c r="I121" s="19" t="s">
        <v>389</v>
      </c>
      <c r="J121" s="19"/>
      <c r="K121" s="19" t="s">
        <v>474</v>
      </c>
      <c r="L121" s="19"/>
      <c r="M121" s="19">
        <v>5</v>
      </c>
    </row>
    <row r="122" s="12" customFormat="1" ht="54.25" customHeight="1" spans="1:13">
      <c r="A122" s="16"/>
      <c r="B122" s="16"/>
      <c r="C122" s="16"/>
      <c r="D122" s="17"/>
      <c r="E122" s="16"/>
      <c r="F122" s="16"/>
      <c r="G122" s="16"/>
      <c r="H122" s="16" t="s">
        <v>477</v>
      </c>
      <c r="I122" s="19" t="s">
        <v>389</v>
      </c>
      <c r="J122" s="19"/>
      <c r="K122" s="19" t="s">
        <v>474</v>
      </c>
      <c r="L122" s="19"/>
      <c r="M122" s="19">
        <v>5</v>
      </c>
    </row>
    <row r="123" s="12" customFormat="1" ht="34.15" customHeight="1" spans="1:13">
      <c r="A123" s="16"/>
      <c r="B123" s="16"/>
      <c r="C123" s="16"/>
      <c r="D123" s="17"/>
      <c r="E123" s="16"/>
      <c r="F123" s="16" t="s">
        <v>333</v>
      </c>
      <c r="G123" s="16" t="s">
        <v>340</v>
      </c>
      <c r="H123" s="16" t="s">
        <v>478</v>
      </c>
      <c r="I123" s="19" t="s">
        <v>389</v>
      </c>
      <c r="J123" s="19"/>
      <c r="K123" s="19" t="s">
        <v>453</v>
      </c>
      <c r="L123" s="19"/>
      <c r="M123" s="19">
        <v>30</v>
      </c>
    </row>
    <row r="124" s="12" customFormat="1" ht="54.25" customHeight="1" spans="1:13">
      <c r="A124" s="16"/>
      <c r="B124" s="16"/>
      <c r="C124" s="16"/>
      <c r="D124" s="17"/>
      <c r="E124" s="16"/>
      <c r="F124" s="16" t="s">
        <v>342</v>
      </c>
      <c r="G124" s="16" t="s">
        <v>343</v>
      </c>
      <c r="H124" s="16" t="s">
        <v>479</v>
      </c>
      <c r="I124" s="19" t="s">
        <v>304</v>
      </c>
      <c r="J124" s="19" t="s">
        <v>305</v>
      </c>
      <c r="K124" s="19" t="s">
        <v>461</v>
      </c>
      <c r="L124" s="19" t="s">
        <v>468</v>
      </c>
      <c r="M124" s="19">
        <v>10</v>
      </c>
    </row>
    <row r="125" s="12" customFormat="1" ht="34.15" customHeight="1" spans="1:13">
      <c r="A125" s="16" t="s">
        <v>259</v>
      </c>
      <c r="B125" s="16" t="s">
        <v>238</v>
      </c>
      <c r="C125" s="16" t="s">
        <v>257</v>
      </c>
      <c r="D125" s="17">
        <v>143</v>
      </c>
      <c r="E125" s="16" t="s">
        <v>480</v>
      </c>
      <c r="F125" s="16" t="s">
        <v>301</v>
      </c>
      <c r="G125" s="16" t="s">
        <v>302</v>
      </c>
      <c r="H125" s="16" t="s">
        <v>481</v>
      </c>
      <c r="I125" s="19" t="s">
        <v>389</v>
      </c>
      <c r="J125" s="19"/>
      <c r="K125" s="19" t="s">
        <v>408</v>
      </c>
      <c r="L125" s="19"/>
      <c r="M125" s="19">
        <v>20</v>
      </c>
    </row>
    <row r="126" s="12" customFormat="1" ht="40.7" customHeight="1" spans="1:13">
      <c r="A126" s="16"/>
      <c r="B126" s="16"/>
      <c r="C126" s="16"/>
      <c r="D126" s="17"/>
      <c r="E126" s="16"/>
      <c r="F126" s="16"/>
      <c r="G126" s="16" t="s">
        <v>318</v>
      </c>
      <c r="H126" s="16" t="s">
        <v>482</v>
      </c>
      <c r="I126" s="19" t="s">
        <v>304</v>
      </c>
      <c r="J126" s="19" t="s">
        <v>305</v>
      </c>
      <c r="K126" s="19" t="s">
        <v>350</v>
      </c>
      <c r="L126" s="19" t="s">
        <v>321</v>
      </c>
      <c r="M126" s="19">
        <v>20</v>
      </c>
    </row>
    <row r="127" s="12" customFormat="1" ht="34.15" customHeight="1" spans="1:13">
      <c r="A127" s="16"/>
      <c r="B127" s="16"/>
      <c r="C127" s="16"/>
      <c r="D127" s="17"/>
      <c r="E127" s="16"/>
      <c r="F127" s="16"/>
      <c r="G127" s="16" t="s">
        <v>324</v>
      </c>
      <c r="H127" s="16" t="s">
        <v>483</v>
      </c>
      <c r="I127" s="19" t="s">
        <v>389</v>
      </c>
      <c r="J127" s="19"/>
      <c r="K127" s="19" t="s">
        <v>453</v>
      </c>
      <c r="L127" s="19"/>
      <c r="M127" s="19">
        <v>10</v>
      </c>
    </row>
    <row r="128" s="12" customFormat="1" ht="34.15" customHeight="1" spans="1:13">
      <c r="A128" s="16"/>
      <c r="B128" s="16"/>
      <c r="C128" s="16"/>
      <c r="D128" s="17"/>
      <c r="E128" s="16"/>
      <c r="F128" s="16" t="s">
        <v>333</v>
      </c>
      <c r="G128" s="16" t="s">
        <v>338</v>
      </c>
      <c r="H128" s="16" t="s">
        <v>484</v>
      </c>
      <c r="I128" s="19" t="s">
        <v>304</v>
      </c>
      <c r="J128" s="19" t="s">
        <v>305</v>
      </c>
      <c r="K128" s="19" t="s">
        <v>347</v>
      </c>
      <c r="L128" s="19" t="s">
        <v>321</v>
      </c>
      <c r="M128" s="19">
        <v>30</v>
      </c>
    </row>
    <row r="129" s="12" customFormat="1" ht="34.15" customHeight="1" spans="1:13">
      <c r="A129" s="16"/>
      <c r="B129" s="16"/>
      <c r="C129" s="16"/>
      <c r="D129" s="17"/>
      <c r="E129" s="16"/>
      <c r="F129" s="16" t="s">
        <v>342</v>
      </c>
      <c r="G129" s="16" t="s">
        <v>343</v>
      </c>
      <c r="H129" s="16" t="s">
        <v>485</v>
      </c>
      <c r="I129" s="19" t="s">
        <v>304</v>
      </c>
      <c r="J129" s="19" t="s">
        <v>305</v>
      </c>
      <c r="K129" s="19" t="s">
        <v>350</v>
      </c>
      <c r="L129" s="19" t="s">
        <v>321</v>
      </c>
      <c r="M129" s="19">
        <v>10</v>
      </c>
    </row>
    <row r="130" s="12" customFormat="1" ht="34.15" customHeight="1" spans="1:13">
      <c r="A130" s="16" t="s">
        <v>272</v>
      </c>
      <c r="B130" s="16" t="s">
        <v>238</v>
      </c>
      <c r="C130" s="16" t="s">
        <v>257</v>
      </c>
      <c r="D130" s="17">
        <v>30</v>
      </c>
      <c r="E130" s="16"/>
      <c r="F130" s="16" t="s">
        <v>301</v>
      </c>
      <c r="G130" s="16" t="s">
        <v>302</v>
      </c>
      <c r="H130" s="16" t="s">
        <v>481</v>
      </c>
      <c r="I130" s="19" t="s">
        <v>389</v>
      </c>
      <c r="J130" s="19"/>
      <c r="K130" s="19" t="s">
        <v>408</v>
      </c>
      <c r="L130" s="19"/>
      <c r="M130" s="19">
        <v>20</v>
      </c>
    </row>
    <row r="131" s="12" customFormat="1" ht="40.7" customHeight="1" spans="1:13">
      <c r="A131" s="16"/>
      <c r="B131" s="16"/>
      <c r="C131" s="16"/>
      <c r="D131" s="17"/>
      <c r="E131" s="16"/>
      <c r="F131" s="16"/>
      <c r="G131" s="16" t="s">
        <v>318</v>
      </c>
      <c r="H131" s="16" t="s">
        <v>482</v>
      </c>
      <c r="I131" s="19" t="s">
        <v>304</v>
      </c>
      <c r="J131" s="19" t="s">
        <v>305</v>
      </c>
      <c r="K131" s="19" t="s">
        <v>350</v>
      </c>
      <c r="L131" s="19" t="s">
        <v>321</v>
      </c>
      <c r="M131" s="19">
        <v>20</v>
      </c>
    </row>
    <row r="132" s="12" customFormat="1" ht="34.15" customHeight="1" spans="1:13">
      <c r="A132" s="16"/>
      <c r="B132" s="16"/>
      <c r="C132" s="16"/>
      <c r="D132" s="17"/>
      <c r="E132" s="16"/>
      <c r="F132" s="16"/>
      <c r="G132" s="16" t="s">
        <v>324</v>
      </c>
      <c r="H132" s="16" t="s">
        <v>486</v>
      </c>
      <c r="I132" s="19" t="s">
        <v>304</v>
      </c>
      <c r="J132" s="19" t="s">
        <v>305</v>
      </c>
      <c r="K132" s="19" t="s">
        <v>368</v>
      </c>
      <c r="L132" s="19" t="s">
        <v>321</v>
      </c>
      <c r="M132" s="19">
        <v>10</v>
      </c>
    </row>
    <row r="133" s="12" customFormat="1" ht="34.15" customHeight="1" spans="1:13">
      <c r="A133" s="16"/>
      <c r="B133" s="16"/>
      <c r="C133" s="16"/>
      <c r="D133" s="17"/>
      <c r="E133" s="16"/>
      <c r="F133" s="16" t="s">
        <v>333</v>
      </c>
      <c r="G133" s="16" t="s">
        <v>338</v>
      </c>
      <c r="H133" s="16" t="s">
        <v>484</v>
      </c>
      <c r="I133" s="19" t="s">
        <v>304</v>
      </c>
      <c r="J133" s="19" t="s">
        <v>305</v>
      </c>
      <c r="K133" s="19" t="s">
        <v>347</v>
      </c>
      <c r="L133" s="19" t="s">
        <v>321</v>
      </c>
      <c r="M133" s="19">
        <v>30</v>
      </c>
    </row>
    <row r="134" s="12" customFormat="1" ht="34.15" customHeight="1" spans="1:13">
      <c r="A134" s="16"/>
      <c r="B134" s="16"/>
      <c r="C134" s="16"/>
      <c r="D134" s="17"/>
      <c r="E134" s="16"/>
      <c r="F134" s="16" t="s">
        <v>342</v>
      </c>
      <c r="G134" s="16" t="s">
        <v>343</v>
      </c>
      <c r="H134" s="16" t="s">
        <v>485</v>
      </c>
      <c r="I134" s="19" t="s">
        <v>304</v>
      </c>
      <c r="J134" s="19" t="s">
        <v>305</v>
      </c>
      <c r="K134" s="19" t="s">
        <v>350</v>
      </c>
      <c r="L134" s="19" t="s">
        <v>321</v>
      </c>
      <c r="M134" s="19">
        <v>10</v>
      </c>
    </row>
    <row r="135" s="12" customFormat="1" ht="34.15" customHeight="1" spans="1:13">
      <c r="A135" s="16" t="s">
        <v>284</v>
      </c>
      <c r="B135" s="16" t="s">
        <v>238</v>
      </c>
      <c r="C135" s="16" t="s">
        <v>257</v>
      </c>
      <c r="D135" s="17">
        <v>10</v>
      </c>
      <c r="E135" s="16" t="s">
        <v>487</v>
      </c>
      <c r="F135" s="16" t="s">
        <v>301</v>
      </c>
      <c r="G135" s="16" t="s">
        <v>302</v>
      </c>
      <c r="H135" s="16" t="s">
        <v>488</v>
      </c>
      <c r="I135" s="19" t="s">
        <v>304</v>
      </c>
      <c r="J135" s="19" t="s">
        <v>305</v>
      </c>
      <c r="K135" s="19" t="s">
        <v>362</v>
      </c>
      <c r="L135" s="19" t="s">
        <v>310</v>
      </c>
      <c r="M135" s="19">
        <v>20</v>
      </c>
    </row>
    <row r="136" s="12" customFormat="1" ht="34.15" customHeight="1" spans="1:13">
      <c r="A136" s="16"/>
      <c r="B136" s="16"/>
      <c r="C136" s="16"/>
      <c r="D136" s="17"/>
      <c r="E136" s="16"/>
      <c r="F136" s="16"/>
      <c r="G136" s="16"/>
      <c r="H136" s="16" t="s">
        <v>489</v>
      </c>
      <c r="I136" s="19" t="s">
        <v>304</v>
      </c>
      <c r="J136" s="19" t="s">
        <v>305</v>
      </c>
      <c r="K136" s="19" t="s">
        <v>314</v>
      </c>
      <c r="L136" s="19" t="s">
        <v>310</v>
      </c>
      <c r="M136" s="19">
        <v>20</v>
      </c>
    </row>
    <row r="137" s="12" customFormat="1" ht="34.15" customHeight="1" spans="1:13">
      <c r="A137" s="16"/>
      <c r="B137" s="16"/>
      <c r="C137" s="16"/>
      <c r="D137" s="17"/>
      <c r="E137" s="16"/>
      <c r="F137" s="16"/>
      <c r="G137" s="16" t="s">
        <v>318</v>
      </c>
      <c r="H137" s="16" t="s">
        <v>490</v>
      </c>
      <c r="I137" s="19" t="s">
        <v>389</v>
      </c>
      <c r="J137" s="19"/>
      <c r="K137" s="19" t="s">
        <v>491</v>
      </c>
      <c r="L137" s="19"/>
      <c r="M137" s="19">
        <v>10</v>
      </c>
    </row>
    <row r="138" s="12" customFormat="1" ht="34.15" customHeight="1" spans="1:13">
      <c r="A138" s="16"/>
      <c r="B138" s="16"/>
      <c r="C138" s="16"/>
      <c r="D138" s="17"/>
      <c r="E138" s="16"/>
      <c r="F138" s="16" t="s">
        <v>333</v>
      </c>
      <c r="G138" s="16" t="s">
        <v>336</v>
      </c>
      <c r="H138" s="16" t="s">
        <v>492</v>
      </c>
      <c r="I138" s="19" t="s">
        <v>389</v>
      </c>
      <c r="J138" s="19"/>
      <c r="K138" s="19" t="s">
        <v>491</v>
      </c>
      <c r="L138" s="19"/>
      <c r="M138" s="19">
        <v>30</v>
      </c>
    </row>
    <row r="139" s="12" customFormat="1" ht="34.15" customHeight="1" spans="1:13">
      <c r="A139" s="16"/>
      <c r="B139" s="16"/>
      <c r="C139" s="16"/>
      <c r="D139" s="17"/>
      <c r="E139" s="16"/>
      <c r="F139" s="16" t="s">
        <v>342</v>
      </c>
      <c r="G139" s="16" t="s">
        <v>343</v>
      </c>
      <c r="H139" s="16" t="s">
        <v>493</v>
      </c>
      <c r="I139" s="19" t="s">
        <v>304</v>
      </c>
      <c r="J139" s="19" t="s">
        <v>305</v>
      </c>
      <c r="K139" s="19" t="s">
        <v>350</v>
      </c>
      <c r="L139" s="19" t="s">
        <v>321</v>
      </c>
      <c r="M139" s="19">
        <v>10</v>
      </c>
    </row>
    <row r="140" s="12" customFormat="1" ht="54.25" customHeight="1" spans="1:13">
      <c r="A140" s="16" t="s">
        <v>265</v>
      </c>
      <c r="B140" s="16" t="s">
        <v>238</v>
      </c>
      <c r="C140" s="16" t="s">
        <v>257</v>
      </c>
      <c r="D140" s="17">
        <v>40</v>
      </c>
      <c r="E140" s="16"/>
      <c r="F140" s="16" t="s">
        <v>301</v>
      </c>
      <c r="G140" s="16" t="s">
        <v>302</v>
      </c>
      <c r="H140" s="16" t="s">
        <v>494</v>
      </c>
      <c r="I140" s="19" t="s">
        <v>304</v>
      </c>
      <c r="J140" s="19" t="s">
        <v>305</v>
      </c>
      <c r="K140" s="19" t="s">
        <v>314</v>
      </c>
      <c r="L140" s="19" t="s">
        <v>310</v>
      </c>
      <c r="M140" s="19">
        <v>5</v>
      </c>
    </row>
    <row r="141" s="12" customFormat="1" ht="34.15" customHeight="1" spans="1:13">
      <c r="A141" s="16"/>
      <c r="B141" s="16"/>
      <c r="C141" s="16"/>
      <c r="D141" s="17"/>
      <c r="E141" s="16"/>
      <c r="F141" s="16"/>
      <c r="G141" s="16"/>
      <c r="H141" s="16" t="s">
        <v>495</v>
      </c>
      <c r="I141" s="19" t="s">
        <v>304</v>
      </c>
      <c r="J141" s="19" t="s">
        <v>305</v>
      </c>
      <c r="K141" s="19" t="s">
        <v>496</v>
      </c>
      <c r="L141" s="19" t="s">
        <v>307</v>
      </c>
      <c r="M141" s="19">
        <v>5</v>
      </c>
    </row>
    <row r="142" s="12" customFormat="1" ht="34.15" customHeight="1" spans="1:13">
      <c r="A142" s="16"/>
      <c r="B142" s="16"/>
      <c r="C142" s="16"/>
      <c r="D142" s="17"/>
      <c r="E142" s="16"/>
      <c r="F142" s="16"/>
      <c r="G142" s="16"/>
      <c r="H142" s="16" t="s">
        <v>497</v>
      </c>
      <c r="I142" s="19" t="s">
        <v>389</v>
      </c>
      <c r="J142" s="19"/>
      <c r="K142" s="19" t="s">
        <v>498</v>
      </c>
      <c r="L142" s="19"/>
      <c r="M142" s="19">
        <v>5</v>
      </c>
    </row>
    <row r="143" s="12" customFormat="1" ht="34.15" customHeight="1" spans="1:13">
      <c r="A143" s="16"/>
      <c r="B143" s="16"/>
      <c r="C143" s="16"/>
      <c r="D143" s="17"/>
      <c r="E143" s="16"/>
      <c r="F143" s="16"/>
      <c r="G143" s="16" t="s">
        <v>318</v>
      </c>
      <c r="H143" s="16" t="s">
        <v>499</v>
      </c>
      <c r="I143" s="19" t="s">
        <v>304</v>
      </c>
      <c r="J143" s="19" t="s">
        <v>305</v>
      </c>
      <c r="K143" s="19" t="s">
        <v>320</v>
      </c>
      <c r="L143" s="19" t="s">
        <v>321</v>
      </c>
      <c r="M143" s="19">
        <v>4</v>
      </c>
    </row>
    <row r="144" s="12" customFormat="1" ht="34.15" customHeight="1" spans="1:13">
      <c r="A144" s="16"/>
      <c r="B144" s="16"/>
      <c r="C144" s="16"/>
      <c r="D144" s="17"/>
      <c r="E144" s="16"/>
      <c r="F144" s="16"/>
      <c r="G144" s="16"/>
      <c r="H144" s="16" t="s">
        <v>500</v>
      </c>
      <c r="I144" s="19" t="s">
        <v>304</v>
      </c>
      <c r="J144" s="19" t="s">
        <v>305</v>
      </c>
      <c r="K144" s="19" t="s">
        <v>320</v>
      </c>
      <c r="L144" s="19" t="s">
        <v>321</v>
      </c>
      <c r="M144" s="19">
        <v>4</v>
      </c>
    </row>
    <row r="145" s="12" customFormat="1" ht="34.15" customHeight="1" spans="1:13">
      <c r="A145" s="16"/>
      <c r="B145" s="16"/>
      <c r="C145" s="16"/>
      <c r="D145" s="17"/>
      <c r="E145" s="16"/>
      <c r="F145" s="16"/>
      <c r="G145" s="16"/>
      <c r="H145" s="16" t="s">
        <v>501</v>
      </c>
      <c r="I145" s="19" t="s">
        <v>389</v>
      </c>
      <c r="J145" s="19"/>
      <c r="K145" s="19" t="s">
        <v>498</v>
      </c>
      <c r="L145" s="19"/>
      <c r="M145" s="19">
        <v>4</v>
      </c>
    </row>
    <row r="146" s="12" customFormat="1" ht="34.15" customHeight="1" spans="1:13">
      <c r="A146" s="16"/>
      <c r="B146" s="16"/>
      <c r="C146" s="16"/>
      <c r="D146" s="17"/>
      <c r="E146" s="16"/>
      <c r="F146" s="16"/>
      <c r="G146" s="16" t="s">
        <v>324</v>
      </c>
      <c r="H146" s="16" t="s">
        <v>502</v>
      </c>
      <c r="I146" s="19" t="s">
        <v>304</v>
      </c>
      <c r="J146" s="19" t="s">
        <v>305</v>
      </c>
      <c r="K146" s="19" t="s">
        <v>503</v>
      </c>
      <c r="L146" s="19" t="s">
        <v>504</v>
      </c>
      <c r="M146" s="19">
        <v>4</v>
      </c>
    </row>
    <row r="147" s="12" customFormat="1" ht="34.15" customHeight="1" spans="1:13">
      <c r="A147" s="16"/>
      <c r="B147" s="16"/>
      <c r="C147" s="16"/>
      <c r="D147" s="17"/>
      <c r="E147" s="16"/>
      <c r="F147" s="16"/>
      <c r="G147" s="16"/>
      <c r="H147" s="16" t="s">
        <v>505</v>
      </c>
      <c r="I147" s="19" t="s">
        <v>389</v>
      </c>
      <c r="J147" s="19"/>
      <c r="K147" s="19" t="s">
        <v>498</v>
      </c>
      <c r="L147" s="19"/>
      <c r="M147" s="19">
        <v>4</v>
      </c>
    </row>
    <row r="148" s="12" customFormat="1" ht="34.15" customHeight="1" spans="1:13">
      <c r="A148" s="16"/>
      <c r="B148" s="16"/>
      <c r="C148" s="16"/>
      <c r="D148" s="17"/>
      <c r="E148" s="16"/>
      <c r="F148" s="16"/>
      <c r="G148" s="16" t="s">
        <v>327</v>
      </c>
      <c r="H148" s="16" t="s">
        <v>506</v>
      </c>
      <c r="I148" s="19" t="s">
        <v>304</v>
      </c>
      <c r="J148" s="19" t="s">
        <v>305</v>
      </c>
      <c r="K148" s="19" t="s">
        <v>366</v>
      </c>
      <c r="L148" s="19" t="s">
        <v>330</v>
      </c>
      <c r="M148" s="19">
        <v>3</v>
      </c>
    </row>
    <row r="149" s="12" customFormat="1" ht="34.15" customHeight="1" spans="1:13">
      <c r="A149" s="16"/>
      <c r="B149" s="16"/>
      <c r="C149" s="16"/>
      <c r="D149" s="17"/>
      <c r="E149" s="16"/>
      <c r="F149" s="16"/>
      <c r="G149" s="16"/>
      <c r="H149" s="16" t="s">
        <v>507</v>
      </c>
      <c r="I149" s="19" t="s">
        <v>389</v>
      </c>
      <c r="J149" s="19"/>
      <c r="K149" s="19" t="s">
        <v>508</v>
      </c>
      <c r="L149" s="19"/>
      <c r="M149" s="19">
        <v>4</v>
      </c>
    </row>
    <row r="150" s="12" customFormat="1" ht="34.15" customHeight="1" spans="1:13">
      <c r="A150" s="16"/>
      <c r="B150" s="16"/>
      <c r="C150" s="16"/>
      <c r="D150" s="17"/>
      <c r="E150" s="16"/>
      <c r="F150" s="16"/>
      <c r="G150" s="16"/>
      <c r="H150" s="16" t="s">
        <v>509</v>
      </c>
      <c r="I150" s="19" t="s">
        <v>304</v>
      </c>
      <c r="J150" s="19" t="s">
        <v>305</v>
      </c>
      <c r="K150" s="19" t="s">
        <v>364</v>
      </c>
      <c r="L150" s="19" t="s">
        <v>330</v>
      </c>
      <c r="M150" s="19">
        <v>5</v>
      </c>
    </row>
    <row r="151" s="12" customFormat="1" ht="54.25" customHeight="1" spans="1:13">
      <c r="A151" s="16"/>
      <c r="B151" s="16"/>
      <c r="C151" s="16"/>
      <c r="D151" s="17"/>
      <c r="E151" s="16"/>
      <c r="F151" s="16"/>
      <c r="G151" s="16"/>
      <c r="H151" s="16" t="s">
        <v>510</v>
      </c>
      <c r="I151" s="19" t="s">
        <v>312</v>
      </c>
      <c r="J151" s="19" t="s">
        <v>313</v>
      </c>
      <c r="K151" s="19" t="s">
        <v>366</v>
      </c>
      <c r="L151" s="19" t="s">
        <v>330</v>
      </c>
      <c r="M151" s="19">
        <v>3</v>
      </c>
    </row>
    <row r="152" s="12" customFormat="1" ht="34.15" customHeight="1" spans="1:13">
      <c r="A152" s="16"/>
      <c r="B152" s="16"/>
      <c r="C152" s="16"/>
      <c r="D152" s="17"/>
      <c r="E152" s="16"/>
      <c r="F152" s="16" t="s">
        <v>333</v>
      </c>
      <c r="G152" s="16" t="s">
        <v>336</v>
      </c>
      <c r="H152" s="16" t="s">
        <v>511</v>
      </c>
      <c r="I152" s="19" t="s">
        <v>389</v>
      </c>
      <c r="J152" s="19"/>
      <c r="K152" s="19" t="s">
        <v>512</v>
      </c>
      <c r="L152" s="19"/>
      <c r="M152" s="19">
        <v>7</v>
      </c>
    </row>
    <row r="153" s="12" customFormat="1" ht="34.15" customHeight="1" spans="1:13">
      <c r="A153" s="16"/>
      <c r="B153" s="16"/>
      <c r="C153" s="16"/>
      <c r="D153" s="17"/>
      <c r="E153" s="16"/>
      <c r="F153" s="16"/>
      <c r="G153" s="16"/>
      <c r="H153" s="16" t="s">
        <v>513</v>
      </c>
      <c r="I153" s="19" t="s">
        <v>304</v>
      </c>
      <c r="J153" s="19" t="s">
        <v>305</v>
      </c>
      <c r="K153" s="19" t="s">
        <v>400</v>
      </c>
      <c r="L153" s="19" t="s">
        <v>310</v>
      </c>
      <c r="M153" s="19">
        <v>7</v>
      </c>
    </row>
    <row r="154" s="12" customFormat="1" ht="40.7" customHeight="1" spans="1:13">
      <c r="A154" s="16"/>
      <c r="B154" s="16"/>
      <c r="C154" s="16"/>
      <c r="D154" s="17"/>
      <c r="E154" s="16"/>
      <c r="F154" s="16"/>
      <c r="G154" s="16"/>
      <c r="H154" s="16" t="s">
        <v>514</v>
      </c>
      <c r="I154" s="19" t="s">
        <v>304</v>
      </c>
      <c r="J154" s="19" t="s">
        <v>305</v>
      </c>
      <c r="K154" s="19" t="s">
        <v>350</v>
      </c>
      <c r="L154" s="19" t="s">
        <v>321</v>
      </c>
      <c r="M154" s="19">
        <v>9</v>
      </c>
    </row>
    <row r="155" s="12" customFormat="1" ht="34.15" customHeight="1" spans="1:13">
      <c r="A155" s="16"/>
      <c r="B155" s="16"/>
      <c r="C155" s="16"/>
      <c r="D155" s="17"/>
      <c r="E155" s="16"/>
      <c r="F155" s="16"/>
      <c r="G155" s="16" t="s">
        <v>340</v>
      </c>
      <c r="H155" s="16" t="s">
        <v>515</v>
      </c>
      <c r="I155" s="19" t="s">
        <v>304</v>
      </c>
      <c r="J155" s="19" t="s">
        <v>305</v>
      </c>
      <c r="K155" s="19" t="s">
        <v>320</v>
      </c>
      <c r="L155" s="19" t="s">
        <v>321</v>
      </c>
      <c r="M155" s="19">
        <v>7</v>
      </c>
    </row>
    <row r="156" s="12" customFormat="1" ht="34.15" customHeight="1" spans="1:13">
      <c r="A156" s="16"/>
      <c r="B156" s="16"/>
      <c r="C156" s="16"/>
      <c r="D156" s="17"/>
      <c r="E156" s="16"/>
      <c r="F156" s="16" t="s">
        <v>342</v>
      </c>
      <c r="G156" s="16" t="s">
        <v>343</v>
      </c>
      <c r="H156" s="16" t="s">
        <v>516</v>
      </c>
      <c r="I156" s="19" t="s">
        <v>304</v>
      </c>
      <c r="J156" s="19" t="s">
        <v>305</v>
      </c>
      <c r="K156" s="19" t="s">
        <v>350</v>
      </c>
      <c r="L156" s="19" t="s">
        <v>321</v>
      </c>
      <c r="M156" s="19">
        <v>3</v>
      </c>
    </row>
    <row r="157" s="12" customFormat="1" ht="34.15" customHeight="1" spans="1:13">
      <c r="A157" s="16"/>
      <c r="B157" s="16"/>
      <c r="C157" s="16"/>
      <c r="D157" s="17"/>
      <c r="E157" s="16"/>
      <c r="F157" s="16"/>
      <c r="G157" s="16"/>
      <c r="H157" s="16" t="s">
        <v>517</v>
      </c>
      <c r="I157" s="19" t="s">
        <v>304</v>
      </c>
      <c r="J157" s="19" t="s">
        <v>305</v>
      </c>
      <c r="K157" s="19" t="s">
        <v>350</v>
      </c>
      <c r="L157" s="19" t="s">
        <v>321</v>
      </c>
      <c r="M157" s="19">
        <v>4</v>
      </c>
    </row>
    <row r="158" s="12" customFormat="1" ht="34.15" customHeight="1" spans="1:13">
      <c r="A158" s="16"/>
      <c r="B158" s="16"/>
      <c r="C158" s="16"/>
      <c r="D158" s="17"/>
      <c r="E158" s="16"/>
      <c r="F158" s="16"/>
      <c r="G158" s="16"/>
      <c r="H158" s="16" t="s">
        <v>518</v>
      </c>
      <c r="I158" s="19" t="s">
        <v>304</v>
      </c>
      <c r="J158" s="19" t="s">
        <v>305</v>
      </c>
      <c r="K158" s="19" t="s">
        <v>350</v>
      </c>
      <c r="L158" s="19" t="s">
        <v>321</v>
      </c>
      <c r="M158" s="19">
        <v>3</v>
      </c>
    </row>
    <row r="159" s="12" customFormat="1" ht="34.15" customHeight="1" spans="1:13">
      <c r="A159" s="16" t="s">
        <v>277</v>
      </c>
      <c r="B159" s="16" t="s">
        <v>238</v>
      </c>
      <c r="C159" s="16" t="s">
        <v>257</v>
      </c>
      <c r="D159" s="17">
        <v>100</v>
      </c>
      <c r="E159" s="16" t="s">
        <v>519</v>
      </c>
      <c r="F159" s="16" t="s">
        <v>301</v>
      </c>
      <c r="G159" s="16" t="s">
        <v>302</v>
      </c>
      <c r="H159" s="16" t="s">
        <v>520</v>
      </c>
      <c r="I159" s="19" t="s">
        <v>304</v>
      </c>
      <c r="J159" s="19" t="s">
        <v>305</v>
      </c>
      <c r="K159" s="19" t="s">
        <v>314</v>
      </c>
      <c r="L159" s="19" t="s">
        <v>310</v>
      </c>
      <c r="M159" s="19">
        <v>4</v>
      </c>
    </row>
    <row r="160" s="12" customFormat="1" ht="34.15" customHeight="1" spans="1:13">
      <c r="A160" s="16"/>
      <c r="B160" s="16"/>
      <c r="C160" s="16"/>
      <c r="D160" s="17"/>
      <c r="E160" s="16"/>
      <c r="F160" s="16"/>
      <c r="G160" s="16"/>
      <c r="H160" s="16" t="s">
        <v>521</v>
      </c>
      <c r="I160" s="19" t="s">
        <v>304</v>
      </c>
      <c r="J160" s="19" t="s">
        <v>305</v>
      </c>
      <c r="K160" s="19" t="s">
        <v>309</v>
      </c>
      <c r="L160" s="19" t="s">
        <v>310</v>
      </c>
      <c r="M160" s="19">
        <v>4</v>
      </c>
    </row>
    <row r="161" s="12" customFormat="1" ht="34.15" customHeight="1" spans="1:13">
      <c r="A161" s="16"/>
      <c r="B161" s="16"/>
      <c r="C161" s="16"/>
      <c r="D161" s="17"/>
      <c r="E161" s="16"/>
      <c r="F161" s="16"/>
      <c r="G161" s="16"/>
      <c r="H161" s="16" t="s">
        <v>522</v>
      </c>
      <c r="I161" s="19" t="s">
        <v>304</v>
      </c>
      <c r="J161" s="19" t="s">
        <v>305</v>
      </c>
      <c r="K161" s="19" t="s">
        <v>314</v>
      </c>
      <c r="L161" s="19" t="s">
        <v>310</v>
      </c>
      <c r="M161" s="19">
        <v>4</v>
      </c>
    </row>
    <row r="162" s="12" customFormat="1" ht="40.7" customHeight="1" spans="1:13">
      <c r="A162" s="16"/>
      <c r="B162" s="16"/>
      <c r="C162" s="16"/>
      <c r="D162" s="17"/>
      <c r="E162" s="16"/>
      <c r="F162" s="16"/>
      <c r="G162" s="16"/>
      <c r="H162" s="16" t="s">
        <v>523</v>
      </c>
      <c r="I162" s="19" t="s">
        <v>304</v>
      </c>
      <c r="J162" s="19" t="s">
        <v>305</v>
      </c>
      <c r="K162" s="19" t="s">
        <v>314</v>
      </c>
      <c r="L162" s="19" t="s">
        <v>310</v>
      </c>
      <c r="M162" s="19">
        <v>4</v>
      </c>
    </row>
    <row r="163" s="12" customFormat="1" ht="34.15" customHeight="1" spans="1:13">
      <c r="A163" s="16"/>
      <c r="B163" s="16"/>
      <c r="C163" s="16"/>
      <c r="D163" s="17"/>
      <c r="E163" s="16"/>
      <c r="F163" s="16"/>
      <c r="G163" s="16" t="s">
        <v>318</v>
      </c>
      <c r="H163" s="16" t="s">
        <v>524</v>
      </c>
      <c r="I163" s="19" t="s">
        <v>304</v>
      </c>
      <c r="J163" s="19" t="s">
        <v>525</v>
      </c>
      <c r="K163" s="19" t="s">
        <v>406</v>
      </c>
      <c r="L163" s="19" t="s">
        <v>321</v>
      </c>
      <c r="M163" s="19">
        <v>6</v>
      </c>
    </row>
    <row r="164" s="12" customFormat="1" ht="34.15" customHeight="1" spans="1:13">
      <c r="A164" s="16"/>
      <c r="B164" s="16"/>
      <c r="C164" s="16"/>
      <c r="D164" s="17"/>
      <c r="E164" s="16"/>
      <c r="F164" s="16"/>
      <c r="G164" s="16"/>
      <c r="H164" s="16" t="s">
        <v>526</v>
      </c>
      <c r="I164" s="19" t="s">
        <v>304</v>
      </c>
      <c r="J164" s="19" t="s">
        <v>305</v>
      </c>
      <c r="K164" s="19" t="s">
        <v>320</v>
      </c>
      <c r="L164" s="19" t="s">
        <v>321</v>
      </c>
      <c r="M164" s="19">
        <v>3</v>
      </c>
    </row>
    <row r="165" s="12" customFormat="1" ht="34.15" customHeight="1" spans="1:13">
      <c r="A165" s="16"/>
      <c r="B165" s="16"/>
      <c r="C165" s="16"/>
      <c r="D165" s="17"/>
      <c r="E165" s="16"/>
      <c r="F165" s="16"/>
      <c r="G165" s="16" t="s">
        <v>324</v>
      </c>
      <c r="H165" s="16" t="s">
        <v>527</v>
      </c>
      <c r="I165" s="19" t="s">
        <v>304</v>
      </c>
      <c r="J165" s="19" t="s">
        <v>305</v>
      </c>
      <c r="K165" s="19" t="s">
        <v>528</v>
      </c>
      <c r="L165" s="19" t="s">
        <v>321</v>
      </c>
      <c r="M165" s="19">
        <v>9</v>
      </c>
    </row>
    <row r="166" s="12" customFormat="1" ht="40.7" customHeight="1" spans="1:13">
      <c r="A166" s="16"/>
      <c r="B166" s="16"/>
      <c r="C166" s="16"/>
      <c r="D166" s="17"/>
      <c r="E166" s="16"/>
      <c r="F166" s="16"/>
      <c r="G166" s="16" t="s">
        <v>327</v>
      </c>
      <c r="H166" s="16" t="s">
        <v>529</v>
      </c>
      <c r="I166" s="19" t="s">
        <v>304</v>
      </c>
      <c r="J166" s="19" t="s">
        <v>525</v>
      </c>
      <c r="K166" s="19" t="s">
        <v>331</v>
      </c>
      <c r="L166" s="19" t="s">
        <v>530</v>
      </c>
      <c r="M166" s="19">
        <v>4</v>
      </c>
    </row>
    <row r="167" s="12" customFormat="1" ht="40.7" customHeight="1" spans="1:13">
      <c r="A167" s="16"/>
      <c r="B167" s="16"/>
      <c r="C167" s="16"/>
      <c r="D167" s="17"/>
      <c r="E167" s="16"/>
      <c r="F167" s="16"/>
      <c r="G167" s="16"/>
      <c r="H167" s="16" t="s">
        <v>531</v>
      </c>
      <c r="I167" s="19" t="s">
        <v>304</v>
      </c>
      <c r="J167" s="19" t="s">
        <v>525</v>
      </c>
      <c r="K167" s="19" t="s">
        <v>329</v>
      </c>
      <c r="L167" s="19" t="s">
        <v>530</v>
      </c>
      <c r="M167" s="19">
        <v>4</v>
      </c>
    </row>
    <row r="168" s="12" customFormat="1" ht="34.15" customHeight="1" spans="1:13">
      <c r="A168" s="16"/>
      <c r="B168" s="16"/>
      <c r="C168" s="16"/>
      <c r="D168" s="17"/>
      <c r="E168" s="16"/>
      <c r="F168" s="16"/>
      <c r="G168" s="16"/>
      <c r="H168" s="16" t="s">
        <v>532</v>
      </c>
      <c r="I168" s="19" t="s">
        <v>304</v>
      </c>
      <c r="J168" s="19" t="s">
        <v>305</v>
      </c>
      <c r="K168" s="19" t="s">
        <v>533</v>
      </c>
      <c r="L168" s="19" t="s">
        <v>534</v>
      </c>
      <c r="M168" s="19">
        <v>4</v>
      </c>
    </row>
    <row r="169" s="12" customFormat="1" ht="40.7" customHeight="1" spans="1:13">
      <c r="A169" s="16"/>
      <c r="B169" s="16"/>
      <c r="C169" s="16"/>
      <c r="D169" s="17"/>
      <c r="E169" s="16"/>
      <c r="F169" s="16"/>
      <c r="G169" s="16"/>
      <c r="H169" s="16" t="s">
        <v>535</v>
      </c>
      <c r="I169" s="19" t="s">
        <v>304</v>
      </c>
      <c r="J169" s="19" t="s">
        <v>525</v>
      </c>
      <c r="K169" s="19" t="s">
        <v>331</v>
      </c>
      <c r="L169" s="19" t="s">
        <v>530</v>
      </c>
      <c r="M169" s="19">
        <v>4</v>
      </c>
    </row>
    <row r="170" s="12" customFormat="1" ht="34.15" customHeight="1" spans="1:13">
      <c r="A170" s="16"/>
      <c r="B170" s="16"/>
      <c r="C170" s="16"/>
      <c r="D170" s="17"/>
      <c r="E170" s="16"/>
      <c r="F170" s="16" t="s">
        <v>333</v>
      </c>
      <c r="G170" s="16" t="s">
        <v>334</v>
      </c>
      <c r="H170" s="16" t="s">
        <v>536</v>
      </c>
      <c r="I170" s="19" t="s">
        <v>389</v>
      </c>
      <c r="J170" s="19"/>
      <c r="K170" s="19" t="s">
        <v>537</v>
      </c>
      <c r="L170" s="19"/>
      <c r="M170" s="19">
        <v>10</v>
      </c>
    </row>
    <row r="171" s="12" customFormat="1" ht="34.15" customHeight="1" spans="1:13">
      <c r="A171" s="16"/>
      <c r="B171" s="16"/>
      <c r="C171" s="16"/>
      <c r="D171" s="17"/>
      <c r="E171" s="16"/>
      <c r="F171" s="16"/>
      <c r="G171" s="16" t="s">
        <v>336</v>
      </c>
      <c r="H171" s="16" t="s">
        <v>538</v>
      </c>
      <c r="I171" s="19" t="s">
        <v>389</v>
      </c>
      <c r="J171" s="19"/>
      <c r="K171" s="19" t="s">
        <v>539</v>
      </c>
      <c r="L171" s="19"/>
      <c r="M171" s="19">
        <v>10</v>
      </c>
    </row>
    <row r="172" s="12" customFormat="1" ht="40.7" customHeight="1" spans="1:13">
      <c r="A172" s="16"/>
      <c r="B172" s="16"/>
      <c r="C172" s="16"/>
      <c r="D172" s="17"/>
      <c r="E172" s="16"/>
      <c r="F172" s="16"/>
      <c r="G172" s="16" t="s">
        <v>338</v>
      </c>
      <c r="H172" s="16" t="s">
        <v>540</v>
      </c>
      <c r="I172" s="19" t="s">
        <v>389</v>
      </c>
      <c r="J172" s="19"/>
      <c r="K172" s="19" t="s">
        <v>541</v>
      </c>
      <c r="L172" s="19"/>
      <c r="M172" s="19">
        <v>10</v>
      </c>
    </row>
    <row r="173" s="12" customFormat="1" ht="34.15" customHeight="1" spans="1:13">
      <c r="A173" s="16"/>
      <c r="B173" s="16"/>
      <c r="C173" s="16"/>
      <c r="D173" s="17"/>
      <c r="E173" s="16"/>
      <c r="F173" s="16" t="s">
        <v>342</v>
      </c>
      <c r="G173" s="16" t="s">
        <v>343</v>
      </c>
      <c r="H173" s="16" t="s">
        <v>542</v>
      </c>
      <c r="I173" s="19" t="s">
        <v>304</v>
      </c>
      <c r="J173" s="19" t="s">
        <v>305</v>
      </c>
      <c r="K173" s="19" t="s">
        <v>350</v>
      </c>
      <c r="L173" s="19" t="s">
        <v>321</v>
      </c>
      <c r="M173" s="19">
        <v>10</v>
      </c>
    </row>
    <row r="174" s="12" customFormat="1" ht="34.15" customHeight="1" spans="1:13">
      <c r="A174" s="16" t="s">
        <v>274</v>
      </c>
      <c r="B174" s="16" t="s">
        <v>238</v>
      </c>
      <c r="C174" s="16" t="s">
        <v>257</v>
      </c>
      <c r="D174" s="17">
        <v>100</v>
      </c>
      <c r="E174" s="16"/>
      <c r="F174" s="16" t="s">
        <v>301</v>
      </c>
      <c r="G174" s="16" t="s">
        <v>302</v>
      </c>
      <c r="H174" s="16" t="s">
        <v>543</v>
      </c>
      <c r="I174" s="19" t="s">
        <v>304</v>
      </c>
      <c r="J174" s="19" t="s">
        <v>305</v>
      </c>
      <c r="K174" s="19" t="s">
        <v>326</v>
      </c>
      <c r="L174" s="19" t="s">
        <v>315</v>
      </c>
      <c r="M174" s="19">
        <v>5</v>
      </c>
    </row>
    <row r="175" s="12" customFormat="1" ht="34.15" customHeight="1" spans="1:13">
      <c r="A175" s="16"/>
      <c r="B175" s="16"/>
      <c r="C175" s="16"/>
      <c r="D175" s="17"/>
      <c r="E175" s="16"/>
      <c r="F175" s="16"/>
      <c r="G175" s="16"/>
      <c r="H175" s="16" t="s">
        <v>544</v>
      </c>
      <c r="I175" s="19" t="s">
        <v>304</v>
      </c>
      <c r="J175" s="19" t="s">
        <v>305</v>
      </c>
      <c r="K175" s="19" t="s">
        <v>366</v>
      </c>
      <c r="L175" s="19" t="s">
        <v>457</v>
      </c>
      <c r="M175" s="19">
        <v>5</v>
      </c>
    </row>
    <row r="176" s="12" customFormat="1" ht="34.15" customHeight="1" spans="1:13">
      <c r="A176" s="16"/>
      <c r="B176" s="16"/>
      <c r="C176" s="16"/>
      <c r="D176" s="17"/>
      <c r="E176" s="16"/>
      <c r="F176" s="16"/>
      <c r="G176" s="16"/>
      <c r="H176" s="16" t="s">
        <v>545</v>
      </c>
      <c r="I176" s="19" t="s">
        <v>389</v>
      </c>
      <c r="J176" s="19"/>
      <c r="K176" s="19" t="s">
        <v>408</v>
      </c>
      <c r="L176" s="19"/>
      <c r="M176" s="19">
        <v>5</v>
      </c>
    </row>
    <row r="177" s="12" customFormat="1" ht="34.15" customHeight="1" spans="1:13">
      <c r="A177" s="16"/>
      <c r="B177" s="16"/>
      <c r="C177" s="16"/>
      <c r="D177" s="17"/>
      <c r="E177" s="16"/>
      <c r="F177" s="16"/>
      <c r="G177" s="16" t="s">
        <v>318</v>
      </c>
      <c r="H177" s="16" t="s">
        <v>546</v>
      </c>
      <c r="I177" s="19" t="s">
        <v>304</v>
      </c>
      <c r="J177" s="19" t="s">
        <v>305</v>
      </c>
      <c r="K177" s="19" t="s">
        <v>326</v>
      </c>
      <c r="L177" s="19" t="s">
        <v>321</v>
      </c>
      <c r="M177" s="19">
        <v>15</v>
      </c>
    </row>
    <row r="178" s="12" customFormat="1" ht="40.7" customHeight="1" spans="1:13">
      <c r="A178" s="16"/>
      <c r="B178" s="16"/>
      <c r="C178" s="16"/>
      <c r="D178" s="17"/>
      <c r="E178" s="16"/>
      <c r="F178" s="16"/>
      <c r="G178" s="16" t="s">
        <v>324</v>
      </c>
      <c r="H178" s="16" t="s">
        <v>547</v>
      </c>
      <c r="I178" s="19" t="s">
        <v>304</v>
      </c>
      <c r="J178" s="19" t="s">
        <v>305</v>
      </c>
      <c r="K178" s="19" t="s">
        <v>326</v>
      </c>
      <c r="L178" s="19" t="s">
        <v>321</v>
      </c>
      <c r="M178" s="19">
        <v>3</v>
      </c>
    </row>
    <row r="179" s="12" customFormat="1" ht="40.7" customHeight="1" spans="1:13">
      <c r="A179" s="16"/>
      <c r="B179" s="16"/>
      <c r="C179" s="16"/>
      <c r="D179" s="17"/>
      <c r="E179" s="16"/>
      <c r="F179" s="16"/>
      <c r="G179" s="16"/>
      <c r="H179" s="16" t="s">
        <v>548</v>
      </c>
      <c r="I179" s="19" t="s">
        <v>304</v>
      </c>
      <c r="J179" s="19" t="s">
        <v>305</v>
      </c>
      <c r="K179" s="19" t="s">
        <v>326</v>
      </c>
      <c r="L179" s="19" t="s">
        <v>321</v>
      </c>
      <c r="M179" s="19">
        <v>3</v>
      </c>
    </row>
    <row r="180" s="12" customFormat="1" ht="40.7" customHeight="1" spans="1:13">
      <c r="A180" s="16"/>
      <c r="B180" s="16"/>
      <c r="C180" s="16"/>
      <c r="D180" s="17"/>
      <c r="E180" s="16"/>
      <c r="F180" s="16"/>
      <c r="G180" s="16"/>
      <c r="H180" s="16" t="s">
        <v>549</v>
      </c>
      <c r="I180" s="19" t="s">
        <v>304</v>
      </c>
      <c r="J180" s="19" t="s">
        <v>305</v>
      </c>
      <c r="K180" s="19" t="s">
        <v>326</v>
      </c>
      <c r="L180" s="19" t="s">
        <v>321</v>
      </c>
      <c r="M180" s="19">
        <v>4</v>
      </c>
    </row>
    <row r="181" s="12" customFormat="1" ht="34.15" customHeight="1" spans="1:13">
      <c r="A181" s="16"/>
      <c r="B181" s="16"/>
      <c r="C181" s="16"/>
      <c r="D181" s="17"/>
      <c r="E181" s="16"/>
      <c r="F181" s="16"/>
      <c r="G181" s="16" t="s">
        <v>327</v>
      </c>
      <c r="H181" s="16" t="s">
        <v>550</v>
      </c>
      <c r="I181" s="19" t="s">
        <v>312</v>
      </c>
      <c r="J181" s="19" t="s">
        <v>313</v>
      </c>
      <c r="K181" s="19" t="s">
        <v>406</v>
      </c>
      <c r="L181" s="19" t="s">
        <v>330</v>
      </c>
      <c r="M181" s="19">
        <v>3</v>
      </c>
    </row>
    <row r="182" s="12" customFormat="1" ht="34.15" customHeight="1" spans="1:13">
      <c r="A182" s="16"/>
      <c r="B182" s="16"/>
      <c r="C182" s="16"/>
      <c r="D182" s="17"/>
      <c r="E182" s="16"/>
      <c r="F182" s="16"/>
      <c r="G182" s="16"/>
      <c r="H182" s="16" t="s">
        <v>551</v>
      </c>
      <c r="I182" s="19" t="s">
        <v>312</v>
      </c>
      <c r="J182" s="19" t="s">
        <v>313</v>
      </c>
      <c r="K182" s="19" t="s">
        <v>366</v>
      </c>
      <c r="L182" s="19" t="s">
        <v>330</v>
      </c>
      <c r="M182" s="19">
        <v>2</v>
      </c>
    </row>
    <row r="183" s="12" customFormat="1" ht="34.15" customHeight="1" spans="1:13">
      <c r="A183" s="16"/>
      <c r="B183" s="16"/>
      <c r="C183" s="16"/>
      <c r="D183" s="17"/>
      <c r="E183" s="16"/>
      <c r="F183" s="16"/>
      <c r="G183" s="16"/>
      <c r="H183" s="16" t="s">
        <v>552</v>
      </c>
      <c r="I183" s="19" t="s">
        <v>312</v>
      </c>
      <c r="J183" s="19" t="s">
        <v>313</v>
      </c>
      <c r="K183" s="19" t="s">
        <v>553</v>
      </c>
      <c r="L183" s="19" t="s">
        <v>330</v>
      </c>
      <c r="M183" s="19">
        <v>3</v>
      </c>
    </row>
    <row r="184" s="12" customFormat="1" ht="34.15" customHeight="1" spans="1:13">
      <c r="A184" s="16"/>
      <c r="B184" s="16"/>
      <c r="C184" s="16"/>
      <c r="D184" s="17"/>
      <c r="E184" s="16"/>
      <c r="F184" s="16"/>
      <c r="G184" s="16"/>
      <c r="H184" s="16" t="s">
        <v>554</v>
      </c>
      <c r="I184" s="19" t="s">
        <v>312</v>
      </c>
      <c r="J184" s="19" t="s">
        <v>313</v>
      </c>
      <c r="K184" s="19" t="s">
        <v>364</v>
      </c>
      <c r="L184" s="19" t="s">
        <v>330</v>
      </c>
      <c r="M184" s="19">
        <v>2</v>
      </c>
    </row>
    <row r="185" s="12" customFormat="1" ht="34.15" customHeight="1" spans="1:13">
      <c r="A185" s="16"/>
      <c r="B185" s="16"/>
      <c r="C185" s="16"/>
      <c r="D185" s="17"/>
      <c r="E185" s="16"/>
      <c r="F185" s="16" t="s">
        <v>333</v>
      </c>
      <c r="G185" s="16" t="s">
        <v>334</v>
      </c>
      <c r="H185" s="16" t="s">
        <v>555</v>
      </c>
      <c r="I185" s="19" t="s">
        <v>304</v>
      </c>
      <c r="J185" s="19" t="s">
        <v>305</v>
      </c>
      <c r="K185" s="19" t="s">
        <v>326</v>
      </c>
      <c r="L185" s="19" t="s">
        <v>321</v>
      </c>
      <c r="M185" s="19">
        <v>15</v>
      </c>
    </row>
    <row r="186" s="12" customFormat="1" ht="40.7" customHeight="1" spans="1:13">
      <c r="A186" s="16"/>
      <c r="B186" s="16"/>
      <c r="C186" s="16"/>
      <c r="D186" s="17"/>
      <c r="E186" s="16"/>
      <c r="F186" s="16"/>
      <c r="G186" s="16" t="s">
        <v>336</v>
      </c>
      <c r="H186" s="16" t="s">
        <v>556</v>
      </c>
      <c r="I186" s="19" t="s">
        <v>304</v>
      </c>
      <c r="J186" s="19" t="s">
        <v>305</v>
      </c>
      <c r="K186" s="19" t="s">
        <v>326</v>
      </c>
      <c r="L186" s="19" t="s">
        <v>321</v>
      </c>
      <c r="M186" s="19">
        <v>15</v>
      </c>
    </row>
    <row r="187" s="12" customFormat="1" ht="34.15" customHeight="1" spans="1:13">
      <c r="A187" s="16"/>
      <c r="B187" s="16"/>
      <c r="C187" s="16"/>
      <c r="D187" s="17"/>
      <c r="E187" s="16"/>
      <c r="F187" s="16" t="s">
        <v>342</v>
      </c>
      <c r="G187" s="16" t="s">
        <v>343</v>
      </c>
      <c r="H187" s="16" t="s">
        <v>557</v>
      </c>
      <c r="I187" s="19" t="s">
        <v>304</v>
      </c>
      <c r="J187" s="19" t="s">
        <v>305</v>
      </c>
      <c r="K187" s="19" t="s">
        <v>326</v>
      </c>
      <c r="L187" s="19" t="s">
        <v>321</v>
      </c>
      <c r="M187" s="19">
        <v>10</v>
      </c>
    </row>
    <row r="188" s="12" customFormat="1" ht="34.15" customHeight="1" spans="1:13">
      <c r="A188" s="16" t="s">
        <v>258</v>
      </c>
      <c r="B188" s="16" t="s">
        <v>238</v>
      </c>
      <c r="C188" s="16" t="s">
        <v>257</v>
      </c>
      <c r="D188" s="17">
        <v>100</v>
      </c>
      <c r="E188" s="16"/>
      <c r="F188" s="16" t="s">
        <v>301</v>
      </c>
      <c r="G188" s="16" t="s">
        <v>302</v>
      </c>
      <c r="H188" s="16" t="s">
        <v>558</v>
      </c>
      <c r="I188" s="19" t="s">
        <v>304</v>
      </c>
      <c r="J188" s="19" t="s">
        <v>305</v>
      </c>
      <c r="K188" s="19" t="s">
        <v>309</v>
      </c>
      <c r="L188" s="19" t="s">
        <v>310</v>
      </c>
      <c r="M188" s="19">
        <v>4</v>
      </c>
    </row>
    <row r="189" s="12" customFormat="1" ht="40.7" customHeight="1" spans="1:13">
      <c r="A189" s="16"/>
      <c r="B189" s="16"/>
      <c r="C189" s="16"/>
      <c r="D189" s="17"/>
      <c r="E189" s="16"/>
      <c r="F189" s="16"/>
      <c r="G189" s="16"/>
      <c r="H189" s="16" t="s">
        <v>559</v>
      </c>
      <c r="I189" s="19" t="s">
        <v>304</v>
      </c>
      <c r="J189" s="19" t="s">
        <v>305</v>
      </c>
      <c r="K189" s="19" t="s">
        <v>314</v>
      </c>
      <c r="L189" s="19" t="s">
        <v>310</v>
      </c>
      <c r="M189" s="19">
        <v>4</v>
      </c>
    </row>
    <row r="190" s="12" customFormat="1" ht="40.7" customHeight="1" spans="1:13">
      <c r="A190" s="16"/>
      <c r="B190" s="16"/>
      <c r="C190" s="16"/>
      <c r="D190" s="17"/>
      <c r="E190" s="16"/>
      <c r="F190" s="16"/>
      <c r="G190" s="16"/>
      <c r="H190" s="16" t="s">
        <v>560</v>
      </c>
      <c r="I190" s="19" t="s">
        <v>304</v>
      </c>
      <c r="J190" s="19" t="s">
        <v>305</v>
      </c>
      <c r="K190" s="19" t="s">
        <v>309</v>
      </c>
      <c r="L190" s="19" t="s">
        <v>310</v>
      </c>
      <c r="M190" s="19">
        <v>4</v>
      </c>
    </row>
    <row r="191" s="12" customFormat="1" ht="34.15" customHeight="1" spans="1:13">
      <c r="A191" s="16"/>
      <c r="B191" s="16"/>
      <c r="C191" s="16"/>
      <c r="D191" s="17"/>
      <c r="E191" s="16"/>
      <c r="F191" s="16"/>
      <c r="G191" s="16"/>
      <c r="H191" s="16" t="s">
        <v>561</v>
      </c>
      <c r="I191" s="19" t="s">
        <v>304</v>
      </c>
      <c r="J191" s="19" t="s">
        <v>305</v>
      </c>
      <c r="K191" s="19" t="s">
        <v>314</v>
      </c>
      <c r="L191" s="19" t="s">
        <v>315</v>
      </c>
      <c r="M191" s="19">
        <v>4</v>
      </c>
    </row>
    <row r="192" s="12" customFormat="1" ht="34.15" customHeight="1" spans="1:13">
      <c r="A192" s="16"/>
      <c r="B192" s="16"/>
      <c r="C192" s="16"/>
      <c r="D192" s="17"/>
      <c r="E192" s="16"/>
      <c r="F192" s="16"/>
      <c r="G192" s="16" t="s">
        <v>318</v>
      </c>
      <c r="H192" s="16" t="s">
        <v>562</v>
      </c>
      <c r="I192" s="19" t="s">
        <v>389</v>
      </c>
      <c r="J192" s="19"/>
      <c r="K192" s="19" t="s">
        <v>563</v>
      </c>
      <c r="L192" s="19"/>
      <c r="M192" s="19">
        <v>4</v>
      </c>
    </row>
    <row r="193" s="12" customFormat="1" ht="34.15" customHeight="1" spans="1:13">
      <c r="A193" s="16"/>
      <c r="B193" s="16"/>
      <c r="C193" s="16"/>
      <c r="D193" s="17"/>
      <c r="E193" s="16"/>
      <c r="F193" s="16"/>
      <c r="G193" s="16"/>
      <c r="H193" s="16" t="s">
        <v>564</v>
      </c>
      <c r="I193" s="19" t="s">
        <v>304</v>
      </c>
      <c r="J193" s="19" t="s">
        <v>305</v>
      </c>
      <c r="K193" s="19" t="s">
        <v>350</v>
      </c>
      <c r="L193" s="19" t="s">
        <v>321</v>
      </c>
      <c r="M193" s="19">
        <v>4</v>
      </c>
    </row>
    <row r="194" s="12" customFormat="1" ht="34.15" customHeight="1" spans="1:13">
      <c r="A194" s="16"/>
      <c r="B194" s="16"/>
      <c r="C194" s="16"/>
      <c r="D194" s="17"/>
      <c r="E194" s="16"/>
      <c r="F194" s="16"/>
      <c r="G194" s="16"/>
      <c r="H194" s="16" t="s">
        <v>565</v>
      </c>
      <c r="I194" s="19" t="s">
        <v>304</v>
      </c>
      <c r="J194" s="19" t="s">
        <v>305</v>
      </c>
      <c r="K194" s="19" t="s">
        <v>350</v>
      </c>
      <c r="L194" s="19" t="s">
        <v>321</v>
      </c>
      <c r="M194" s="19">
        <v>4</v>
      </c>
    </row>
    <row r="195" s="12" customFormat="1" ht="34.15" customHeight="1" spans="1:13">
      <c r="A195" s="16"/>
      <c r="B195" s="16"/>
      <c r="C195" s="16"/>
      <c r="D195" s="17"/>
      <c r="E195" s="16"/>
      <c r="F195" s="16"/>
      <c r="G195" s="16"/>
      <c r="H195" s="16" t="s">
        <v>566</v>
      </c>
      <c r="I195" s="19" t="s">
        <v>304</v>
      </c>
      <c r="J195" s="19" t="s">
        <v>305</v>
      </c>
      <c r="K195" s="19" t="s">
        <v>567</v>
      </c>
      <c r="L195" s="19" t="s">
        <v>321</v>
      </c>
      <c r="M195" s="19">
        <v>4</v>
      </c>
    </row>
    <row r="196" s="12" customFormat="1" ht="34.15" customHeight="1" spans="1:13">
      <c r="A196" s="16"/>
      <c r="B196" s="16"/>
      <c r="C196" s="16"/>
      <c r="D196" s="17"/>
      <c r="E196" s="16"/>
      <c r="F196" s="16"/>
      <c r="G196" s="16"/>
      <c r="H196" s="16" t="s">
        <v>568</v>
      </c>
      <c r="I196" s="19" t="s">
        <v>304</v>
      </c>
      <c r="J196" s="19" t="s">
        <v>305</v>
      </c>
      <c r="K196" s="19" t="s">
        <v>567</v>
      </c>
      <c r="L196" s="19" t="s">
        <v>321</v>
      </c>
      <c r="M196" s="19">
        <v>4</v>
      </c>
    </row>
    <row r="197" s="12" customFormat="1" ht="34.15" customHeight="1" spans="1:13">
      <c r="A197" s="16"/>
      <c r="B197" s="16"/>
      <c r="C197" s="16"/>
      <c r="D197" s="17"/>
      <c r="E197" s="16"/>
      <c r="F197" s="16"/>
      <c r="G197" s="16" t="s">
        <v>324</v>
      </c>
      <c r="H197" s="16" t="s">
        <v>558</v>
      </c>
      <c r="I197" s="19" t="s">
        <v>312</v>
      </c>
      <c r="J197" s="19" t="s">
        <v>313</v>
      </c>
      <c r="K197" s="19" t="s">
        <v>314</v>
      </c>
      <c r="L197" s="19" t="s">
        <v>569</v>
      </c>
      <c r="M197" s="19">
        <v>4</v>
      </c>
    </row>
    <row r="198" s="12" customFormat="1" ht="40.7" customHeight="1" spans="1:13">
      <c r="A198" s="16"/>
      <c r="B198" s="16"/>
      <c r="C198" s="16"/>
      <c r="D198" s="17"/>
      <c r="E198" s="16"/>
      <c r="F198" s="16"/>
      <c r="G198" s="16"/>
      <c r="H198" s="16" t="s">
        <v>570</v>
      </c>
      <c r="I198" s="19" t="s">
        <v>312</v>
      </c>
      <c r="J198" s="19" t="s">
        <v>313</v>
      </c>
      <c r="K198" s="19" t="s">
        <v>314</v>
      </c>
      <c r="L198" s="19" t="s">
        <v>438</v>
      </c>
      <c r="M198" s="19">
        <v>4</v>
      </c>
    </row>
    <row r="199" s="12" customFormat="1" ht="40.7" customHeight="1" spans="1:13">
      <c r="A199" s="16"/>
      <c r="B199" s="16"/>
      <c r="C199" s="16"/>
      <c r="D199" s="17"/>
      <c r="E199" s="16"/>
      <c r="F199" s="16"/>
      <c r="G199" s="16"/>
      <c r="H199" s="16" t="s">
        <v>571</v>
      </c>
      <c r="I199" s="19" t="s">
        <v>312</v>
      </c>
      <c r="J199" s="19" t="s">
        <v>313</v>
      </c>
      <c r="K199" s="19" t="s">
        <v>314</v>
      </c>
      <c r="L199" s="19" t="s">
        <v>438</v>
      </c>
      <c r="M199" s="19">
        <v>3</v>
      </c>
    </row>
    <row r="200" s="12" customFormat="1" ht="40.7" customHeight="1" spans="1:13">
      <c r="A200" s="16"/>
      <c r="B200" s="16"/>
      <c r="C200" s="16"/>
      <c r="D200" s="17"/>
      <c r="E200" s="16"/>
      <c r="F200" s="16"/>
      <c r="G200" s="16"/>
      <c r="H200" s="16" t="s">
        <v>559</v>
      </c>
      <c r="I200" s="19" t="s">
        <v>312</v>
      </c>
      <c r="J200" s="19" t="s">
        <v>313</v>
      </c>
      <c r="K200" s="19" t="s">
        <v>314</v>
      </c>
      <c r="L200" s="19" t="s">
        <v>438</v>
      </c>
      <c r="M200" s="19">
        <v>3</v>
      </c>
    </row>
    <row r="201" s="12" customFormat="1" ht="54.25" customHeight="1" spans="1:13">
      <c r="A201" s="16"/>
      <c r="B201" s="16"/>
      <c r="C201" s="16"/>
      <c r="D201" s="17"/>
      <c r="E201" s="16"/>
      <c r="F201" s="16" t="s">
        <v>333</v>
      </c>
      <c r="G201" s="16" t="s">
        <v>334</v>
      </c>
      <c r="H201" s="16" t="s">
        <v>572</v>
      </c>
      <c r="I201" s="19" t="s">
        <v>312</v>
      </c>
      <c r="J201" s="19" t="s">
        <v>313</v>
      </c>
      <c r="K201" s="19" t="s">
        <v>573</v>
      </c>
      <c r="L201" s="19" t="s">
        <v>402</v>
      </c>
      <c r="M201" s="19">
        <v>4</v>
      </c>
    </row>
    <row r="202" s="12" customFormat="1" ht="34.15" customHeight="1" spans="1:13">
      <c r="A202" s="16"/>
      <c r="B202" s="16"/>
      <c r="C202" s="16"/>
      <c r="D202" s="17"/>
      <c r="E202" s="16"/>
      <c r="F202" s="16"/>
      <c r="G202" s="16"/>
      <c r="H202" s="16" t="s">
        <v>574</v>
      </c>
      <c r="I202" s="19" t="s">
        <v>304</v>
      </c>
      <c r="J202" s="19" t="s">
        <v>305</v>
      </c>
      <c r="K202" s="19" t="s">
        <v>553</v>
      </c>
      <c r="L202" s="19" t="s">
        <v>321</v>
      </c>
      <c r="M202" s="19">
        <v>4</v>
      </c>
    </row>
    <row r="203" s="12" customFormat="1" ht="34.15" customHeight="1" spans="1:13">
      <c r="A203" s="16"/>
      <c r="B203" s="16"/>
      <c r="C203" s="16"/>
      <c r="D203" s="17"/>
      <c r="E203" s="16"/>
      <c r="F203" s="16"/>
      <c r="G203" s="16" t="s">
        <v>336</v>
      </c>
      <c r="H203" s="16" t="s">
        <v>575</v>
      </c>
      <c r="I203" s="19" t="s">
        <v>304</v>
      </c>
      <c r="J203" s="19" t="s">
        <v>305</v>
      </c>
      <c r="K203" s="19" t="s">
        <v>553</v>
      </c>
      <c r="L203" s="19" t="s">
        <v>321</v>
      </c>
      <c r="M203" s="19">
        <v>3</v>
      </c>
    </row>
    <row r="204" s="12" customFormat="1" ht="34.15" customHeight="1" spans="1:13">
      <c r="A204" s="16"/>
      <c r="B204" s="16"/>
      <c r="C204" s="16"/>
      <c r="D204" s="17"/>
      <c r="E204" s="16"/>
      <c r="F204" s="16"/>
      <c r="G204" s="16"/>
      <c r="H204" s="16" t="s">
        <v>574</v>
      </c>
      <c r="I204" s="19" t="s">
        <v>389</v>
      </c>
      <c r="J204" s="19"/>
      <c r="K204" s="19" t="s">
        <v>498</v>
      </c>
      <c r="L204" s="19"/>
      <c r="M204" s="19">
        <v>3</v>
      </c>
    </row>
    <row r="205" s="12" customFormat="1" ht="40.7" customHeight="1" spans="1:13">
      <c r="A205" s="16"/>
      <c r="B205" s="16"/>
      <c r="C205" s="16"/>
      <c r="D205" s="17"/>
      <c r="E205" s="16"/>
      <c r="F205" s="16"/>
      <c r="G205" s="16"/>
      <c r="H205" s="16" t="s">
        <v>576</v>
      </c>
      <c r="I205" s="19" t="s">
        <v>304</v>
      </c>
      <c r="J205" s="19" t="s">
        <v>305</v>
      </c>
      <c r="K205" s="19" t="s">
        <v>573</v>
      </c>
      <c r="L205" s="19" t="s">
        <v>402</v>
      </c>
      <c r="M205" s="19">
        <v>4</v>
      </c>
    </row>
    <row r="206" s="12" customFormat="1" ht="34.15" customHeight="1" spans="1:13">
      <c r="A206" s="16"/>
      <c r="B206" s="16"/>
      <c r="C206" s="16"/>
      <c r="D206" s="17"/>
      <c r="E206" s="16"/>
      <c r="F206" s="16"/>
      <c r="G206" s="16" t="s">
        <v>338</v>
      </c>
      <c r="H206" s="16" t="s">
        <v>577</v>
      </c>
      <c r="I206" s="19" t="s">
        <v>304</v>
      </c>
      <c r="J206" s="19" t="s">
        <v>305</v>
      </c>
      <c r="K206" s="19" t="s">
        <v>347</v>
      </c>
      <c r="L206" s="19" t="s">
        <v>321</v>
      </c>
      <c r="M206" s="19">
        <v>3</v>
      </c>
    </row>
    <row r="207" s="12" customFormat="1" ht="34.15" customHeight="1" spans="1:13">
      <c r="A207" s="16"/>
      <c r="B207" s="16"/>
      <c r="C207" s="16"/>
      <c r="D207" s="17"/>
      <c r="E207" s="16"/>
      <c r="F207" s="16"/>
      <c r="G207" s="16"/>
      <c r="H207" s="16" t="s">
        <v>578</v>
      </c>
      <c r="I207" s="19" t="s">
        <v>304</v>
      </c>
      <c r="J207" s="19" t="s">
        <v>305</v>
      </c>
      <c r="K207" s="19" t="s">
        <v>314</v>
      </c>
      <c r="L207" s="19" t="s">
        <v>438</v>
      </c>
      <c r="M207" s="19">
        <v>3</v>
      </c>
    </row>
    <row r="208" s="12" customFormat="1" ht="34.15" customHeight="1" spans="1:13">
      <c r="A208" s="16"/>
      <c r="B208" s="16"/>
      <c r="C208" s="16"/>
      <c r="D208" s="17"/>
      <c r="E208" s="16"/>
      <c r="F208" s="16"/>
      <c r="G208" s="16" t="s">
        <v>340</v>
      </c>
      <c r="H208" s="16" t="s">
        <v>564</v>
      </c>
      <c r="I208" s="19" t="s">
        <v>304</v>
      </c>
      <c r="J208" s="19" t="s">
        <v>305</v>
      </c>
      <c r="K208" s="19" t="s">
        <v>350</v>
      </c>
      <c r="L208" s="19" t="s">
        <v>321</v>
      </c>
      <c r="M208" s="19">
        <v>3</v>
      </c>
    </row>
    <row r="209" s="12" customFormat="1" ht="40.7" customHeight="1" spans="1:13">
      <c r="A209" s="16"/>
      <c r="B209" s="16"/>
      <c r="C209" s="16"/>
      <c r="D209" s="17"/>
      <c r="E209" s="16"/>
      <c r="F209" s="16"/>
      <c r="G209" s="16"/>
      <c r="H209" s="16" t="s">
        <v>579</v>
      </c>
      <c r="I209" s="19" t="s">
        <v>304</v>
      </c>
      <c r="J209" s="19" t="s">
        <v>305</v>
      </c>
      <c r="K209" s="19" t="s">
        <v>314</v>
      </c>
      <c r="L209" s="19" t="s">
        <v>438</v>
      </c>
      <c r="M209" s="19">
        <v>3</v>
      </c>
    </row>
    <row r="210" s="12" customFormat="1" ht="34.15" customHeight="1" spans="1:13">
      <c r="A210" s="16"/>
      <c r="B210" s="16"/>
      <c r="C210" s="16"/>
      <c r="D210" s="17"/>
      <c r="E210" s="16"/>
      <c r="F210" s="16" t="s">
        <v>342</v>
      </c>
      <c r="G210" s="16" t="s">
        <v>343</v>
      </c>
      <c r="H210" s="16" t="s">
        <v>580</v>
      </c>
      <c r="I210" s="19" t="s">
        <v>304</v>
      </c>
      <c r="J210" s="19" t="s">
        <v>305</v>
      </c>
      <c r="K210" s="19" t="s">
        <v>350</v>
      </c>
      <c r="L210" s="19" t="s">
        <v>321</v>
      </c>
      <c r="M210" s="19">
        <v>5</v>
      </c>
    </row>
    <row r="211" s="12" customFormat="1" ht="54.25" customHeight="1" spans="1:13">
      <c r="A211" s="16"/>
      <c r="B211" s="16"/>
      <c r="C211" s="16"/>
      <c r="D211" s="17"/>
      <c r="E211" s="16"/>
      <c r="F211" s="16"/>
      <c r="G211" s="16"/>
      <c r="H211" s="16" t="s">
        <v>581</v>
      </c>
      <c r="I211" s="19" t="s">
        <v>304</v>
      </c>
      <c r="J211" s="19" t="s">
        <v>305</v>
      </c>
      <c r="K211" s="19" t="s">
        <v>347</v>
      </c>
      <c r="L211" s="19" t="s">
        <v>321</v>
      </c>
      <c r="M211" s="19">
        <v>5</v>
      </c>
    </row>
    <row r="212" s="12" customFormat="1" ht="35.25" customHeight="1" spans="1:13">
      <c r="A212" s="16" t="s">
        <v>270</v>
      </c>
      <c r="B212" s="16" t="s">
        <v>238</v>
      </c>
      <c r="C212" s="16" t="s">
        <v>257</v>
      </c>
      <c r="D212" s="17">
        <v>179</v>
      </c>
      <c r="E212" s="16" t="s">
        <v>582</v>
      </c>
      <c r="F212" s="16" t="s">
        <v>301</v>
      </c>
      <c r="G212" s="16" t="s">
        <v>302</v>
      </c>
      <c r="H212" s="16" t="s">
        <v>583</v>
      </c>
      <c r="I212" s="19" t="s">
        <v>304</v>
      </c>
      <c r="J212" s="19" t="s">
        <v>305</v>
      </c>
      <c r="K212" s="19" t="s">
        <v>364</v>
      </c>
      <c r="L212" s="19" t="s">
        <v>584</v>
      </c>
      <c r="M212" s="19">
        <v>10</v>
      </c>
    </row>
    <row r="213" s="12" customFormat="1" ht="35.25" customHeight="1" spans="1:13">
      <c r="A213" s="16"/>
      <c r="B213" s="16"/>
      <c r="C213" s="16"/>
      <c r="D213" s="17"/>
      <c r="E213" s="16"/>
      <c r="F213" s="16"/>
      <c r="G213" s="16"/>
      <c r="H213" s="16" t="s">
        <v>585</v>
      </c>
      <c r="I213" s="19" t="s">
        <v>304</v>
      </c>
      <c r="J213" s="19" t="s">
        <v>305</v>
      </c>
      <c r="K213" s="19" t="s">
        <v>314</v>
      </c>
      <c r="L213" s="19" t="s">
        <v>584</v>
      </c>
      <c r="M213" s="19">
        <v>10</v>
      </c>
    </row>
    <row r="214" s="12" customFormat="1" ht="35.25" customHeight="1" spans="1:13">
      <c r="A214" s="16"/>
      <c r="B214" s="16"/>
      <c r="C214" s="16"/>
      <c r="D214" s="17"/>
      <c r="E214" s="16"/>
      <c r="F214" s="16"/>
      <c r="G214" s="16" t="s">
        <v>318</v>
      </c>
      <c r="H214" s="16" t="s">
        <v>586</v>
      </c>
      <c r="I214" s="19" t="s">
        <v>389</v>
      </c>
      <c r="J214" s="19"/>
      <c r="K214" s="19" t="s">
        <v>587</v>
      </c>
      <c r="L214" s="19"/>
      <c r="M214" s="19">
        <v>30</v>
      </c>
    </row>
    <row r="215" s="12" customFormat="1" ht="35.25" customHeight="1" spans="1:13">
      <c r="A215" s="16"/>
      <c r="B215" s="16"/>
      <c r="C215" s="16"/>
      <c r="D215" s="17"/>
      <c r="E215" s="16"/>
      <c r="F215" s="16" t="s">
        <v>333</v>
      </c>
      <c r="G215" s="16" t="s">
        <v>340</v>
      </c>
      <c r="H215" s="16" t="s">
        <v>588</v>
      </c>
      <c r="I215" s="19" t="s">
        <v>389</v>
      </c>
      <c r="J215" s="19"/>
      <c r="K215" s="19" t="s">
        <v>589</v>
      </c>
      <c r="L215" s="19"/>
      <c r="M215" s="19">
        <v>30</v>
      </c>
    </row>
    <row r="216" s="12" customFormat="1" ht="35.25" customHeight="1" spans="1:13">
      <c r="A216" s="16"/>
      <c r="B216" s="16"/>
      <c r="C216" s="16"/>
      <c r="D216" s="17"/>
      <c r="E216" s="16"/>
      <c r="F216" s="16" t="s">
        <v>342</v>
      </c>
      <c r="G216" s="16" t="s">
        <v>343</v>
      </c>
      <c r="H216" s="16" t="s">
        <v>493</v>
      </c>
      <c r="I216" s="19" t="s">
        <v>304</v>
      </c>
      <c r="J216" s="19" t="s">
        <v>305</v>
      </c>
      <c r="K216" s="19" t="s">
        <v>590</v>
      </c>
      <c r="L216" s="19" t="s">
        <v>321</v>
      </c>
      <c r="M216" s="19">
        <v>10</v>
      </c>
    </row>
    <row r="217" s="12" customFormat="1" ht="34.15" customHeight="1" spans="1:13">
      <c r="A217" s="16" t="s">
        <v>276</v>
      </c>
      <c r="B217" s="16" t="s">
        <v>238</v>
      </c>
      <c r="C217" s="16" t="s">
        <v>257</v>
      </c>
      <c r="D217" s="17">
        <v>24</v>
      </c>
      <c r="E217" s="16"/>
      <c r="F217" s="16" t="s">
        <v>301</v>
      </c>
      <c r="G217" s="16" t="s">
        <v>302</v>
      </c>
      <c r="H217" s="16" t="s">
        <v>591</v>
      </c>
      <c r="I217" s="19" t="s">
        <v>389</v>
      </c>
      <c r="J217" s="19"/>
      <c r="K217" s="19" t="s">
        <v>592</v>
      </c>
      <c r="L217" s="19"/>
      <c r="M217" s="19">
        <v>30</v>
      </c>
    </row>
    <row r="218" s="12" customFormat="1" ht="34.15" customHeight="1" spans="1:13">
      <c r="A218" s="16"/>
      <c r="B218" s="16"/>
      <c r="C218" s="16"/>
      <c r="D218" s="17"/>
      <c r="E218" s="16"/>
      <c r="F218" s="16"/>
      <c r="G218" s="16" t="s">
        <v>324</v>
      </c>
      <c r="H218" s="16" t="s">
        <v>593</v>
      </c>
      <c r="I218" s="19" t="s">
        <v>304</v>
      </c>
      <c r="J218" s="19" t="s">
        <v>305</v>
      </c>
      <c r="K218" s="19" t="s">
        <v>347</v>
      </c>
      <c r="L218" s="19" t="s">
        <v>321</v>
      </c>
      <c r="M218" s="19">
        <v>10</v>
      </c>
    </row>
    <row r="219" s="12" customFormat="1" ht="34.15" customHeight="1" spans="1:13">
      <c r="A219" s="16"/>
      <c r="B219" s="16"/>
      <c r="C219" s="16"/>
      <c r="D219" s="17"/>
      <c r="E219" s="16"/>
      <c r="F219" s="16"/>
      <c r="G219" s="16" t="s">
        <v>327</v>
      </c>
      <c r="H219" s="16" t="s">
        <v>594</v>
      </c>
      <c r="I219" s="19" t="s">
        <v>312</v>
      </c>
      <c r="J219" s="19" t="s">
        <v>313</v>
      </c>
      <c r="K219" s="19" t="s">
        <v>595</v>
      </c>
      <c r="L219" s="19" t="s">
        <v>330</v>
      </c>
      <c r="M219" s="19">
        <v>10</v>
      </c>
    </row>
    <row r="220" s="12" customFormat="1" ht="34.15" customHeight="1" spans="1:13">
      <c r="A220" s="16"/>
      <c r="B220" s="16"/>
      <c r="C220" s="16"/>
      <c r="D220" s="17"/>
      <c r="E220" s="16"/>
      <c r="F220" s="16" t="s">
        <v>333</v>
      </c>
      <c r="G220" s="16" t="s">
        <v>340</v>
      </c>
      <c r="H220" s="16" t="s">
        <v>596</v>
      </c>
      <c r="I220" s="19" t="s">
        <v>304</v>
      </c>
      <c r="J220" s="19" t="s">
        <v>305</v>
      </c>
      <c r="K220" s="19" t="s">
        <v>350</v>
      </c>
      <c r="L220" s="19" t="s">
        <v>321</v>
      </c>
      <c r="M220" s="19">
        <v>30</v>
      </c>
    </row>
    <row r="221" s="12" customFormat="1" ht="34.15" customHeight="1" spans="1:13">
      <c r="A221" s="16"/>
      <c r="B221" s="16"/>
      <c r="C221" s="16"/>
      <c r="D221" s="17"/>
      <c r="E221" s="16"/>
      <c r="F221" s="16" t="s">
        <v>342</v>
      </c>
      <c r="G221" s="16" t="s">
        <v>343</v>
      </c>
      <c r="H221" s="16" t="s">
        <v>597</v>
      </c>
      <c r="I221" s="19" t="s">
        <v>304</v>
      </c>
      <c r="J221" s="19" t="s">
        <v>305</v>
      </c>
      <c r="K221" s="19" t="s">
        <v>350</v>
      </c>
      <c r="L221" s="19" t="s">
        <v>321</v>
      </c>
      <c r="M221" s="19">
        <v>10</v>
      </c>
    </row>
    <row r="222" s="12" customFormat="1" ht="34.15" customHeight="1" spans="1:13">
      <c r="A222" s="16" t="s">
        <v>279</v>
      </c>
      <c r="B222" s="16" t="s">
        <v>238</v>
      </c>
      <c r="C222" s="16" t="s">
        <v>257</v>
      </c>
      <c r="D222" s="17">
        <v>230</v>
      </c>
      <c r="E222" s="16" t="s">
        <v>598</v>
      </c>
      <c r="F222" s="16" t="s">
        <v>301</v>
      </c>
      <c r="G222" s="16" t="s">
        <v>302</v>
      </c>
      <c r="H222" s="16" t="s">
        <v>599</v>
      </c>
      <c r="I222" s="19" t="s">
        <v>304</v>
      </c>
      <c r="J222" s="19" t="s">
        <v>305</v>
      </c>
      <c r="K222" s="19" t="s">
        <v>600</v>
      </c>
      <c r="L222" s="19" t="s">
        <v>330</v>
      </c>
      <c r="M222" s="19">
        <v>20</v>
      </c>
    </row>
    <row r="223" s="12" customFormat="1" ht="40.7" customHeight="1" spans="1:13">
      <c r="A223" s="16"/>
      <c r="B223" s="16"/>
      <c r="C223" s="16"/>
      <c r="D223" s="17"/>
      <c r="E223" s="16"/>
      <c r="F223" s="16"/>
      <c r="G223" s="16" t="s">
        <v>318</v>
      </c>
      <c r="H223" s="16" t="s">
        <v>601</v>
      </c>
      <c r="I223" s="19" t="s">
        <v>389</v>
      </c>
      <c r="J223" s="19"/>
      <c r="K223" s="19" t="s">
        <v>602</v>
      </c>
      <c r="L223" s="19"/>
      <c r="M223" s="19">
        <v>20</v>
      </c>
    </row>
    <row r="224" s="12" customFormat="1" ht="34.15" customHeight="1" spans="1:13">
      <c r="A224" s="16"/>
      <c r="B224" s="16"/>
      <c r="C224" s="16"/>
      <c r="D224" s="17"/>
      <c r="E224" s="16"/>
      <c r="F224" s="16"/>
      <c r="G224" s="16" t="s">
        <v>324</v>
      </c>
      <c r="H224" s="16" t="s">
        <v>483</v>
      </c>
      <c r="I224" s="19" t="s">
        <v>312</v>
      </c>
      <c r="J224" s="19" t="s">
        <v>313</v>
      </c>
      <c r="K224" s="19" t="s">
        <v>314</v>
      </c>
      <c r="L224" s="19" t="s">
        <v>438</v>
      </c>
      <c r="M224" s="19">
        <v>10</v>
      </c>
    </row>
    <row r="225" s="12" customFormat="1" ht="40.7" customHeight="1" spans="1:13">
      <c r="A225" s="16"/>
      <c r="B225" s="16"/>
      <c r="C225" s="16"/>
      <c r="D225" s="17"/>
      <c r="E225" s="16"/>
      <c r="F225" s="16" t="s">
        <v>333</v>
      </c>
      <c r="G225" s="16" t="s">
        <v>336</v>
      </c>
      <c r="H225" s="16" t="s">
        <v>603</v>
      </c>
      <c r="I225" s="19" t="s">
        <v>389</v>
      </c>
      <c r="J225" s="19"/>
      <c r="K225" s="19" t="s">
        <v>604</v>
      </c>
      <c r="L225" s="19"/>
      <c r="M225" s="19">
        <v>15</v>
      </c>
    </row>
    <row r="226" s="12" customFormat="1" ht="34.15" customHeight="1" spans="1:13">
      <c r="A226" s="16"/>
      <c r="B226" s="16"/>
      <c r="C226" s="16"/>
      <c r="D226" s="17"/>
      <c r="E226" s="16"/>
      <c r="F226" s="16"/>
      <c r="G226" s="16" t="s">
        <v>340</v>
      </c>
      <c r="H226" s="16" t="s">
        <v>605</v>
      </c>
      <c r="I226" s="19" t="s">
        <v>304</v>
      </c>
      <c r="J226" s="19" t="s">
        <v>305</v>
      </c>
      <c r="K226" s="19" t="s">
        <v>362</v>
      </c>
      <c r="L226" s="19" t="s">
        <v>438</v>
      </c>
      <c r="M226" s="19">
        <v>15</v>
      </c>
    </row>
    <row r="227" s="12" customFormat="1" ht="40.7" customHeight="1" spans="1:13">
      <c r="A227" s="16"/>
      <c r="B227" s="16"/>
      <c r="C227" s="16"/>
      <c r="D227" s="17"/>
      <c r="E227" s="16"/>
      <c r="F227" s="16" t="s">
        <v>342</v>
      </c>
      <c r="G227" s="16" t="s">
        <v>343</v>
      </c>
      <c r="H227" s="16" t="s">
        <v>606</v>
      </c>
      <c r="I227" s="19" t="s">
        <v>304</v>
      </c>
      <c r="J227" s="19" t="s">
        <v>305</v>
      </c>
      <c r="K227" s="19" t="s">
        <v>347</v>
      </c>
      <c r="L227" s="19" t="s">
        <v>321</v>
      </c>
      <c r="M227" s="19">
        <v>10</v>
      </c>
    </row>
    <row r="228" s="12" customFormat="1" ht="40.7" customHeight="1" spans="1:13">
      <c r="A228" s="16" t="s">
        <v>261</v>
      </c>
      <c r="B228" s="16" t="s">
        <v>238</v>
      </c>
      <c r="C228" s="16" t="s">
        <v>257</v>
      </c>
      <c r="D228" s="17">
        <v>15</v>
      </c>
      <c r="E228" s="16"/>
      <c r="F228" s="16" t="s">
        <v>301</v>
      </c>
      <c r="G228" s="16" t="s">
        <v>302</v>
      </c>
      <c r="H228" s="16" t="s">
        <v>607</v>
      </c>
      <c r="I228" s="19" t="s">
        <v>389</v>
      </c>
      <c r="J228" s="19"/>
      <c r="K228" s="19" t="s">
        <v>608</v>
      </c>
      <c r="L228" s="19"/>
      <c r="M228" s="19">
        <v>10</v>
      </c>
    </row>
    <row r="229" s="12" customFormat="1" ht="34.15" customHeight="1" spans="1:13">
      <c r="A229" s="16"/>
      <c r="B229" s="16"/>
      <c r="C229" s="16"/>
      <c r="D229" s="17"/>
      <c r="E229" s="16"/>
      <c r="F229" s="16"/>
      <c r="G229" s="16" t="s">
        <v>318</v>
      </c>
      <c r="H229" s="16" t="s">
        <v>609</v>
      </c>
      <c r="I229" s="19" t="s">
        <v>389</v>
      </c>
      <c r="J229" s="19"/>
      <c r="K229" s="19" t="s">
        <v>390</v>
      </c>
      <c r="L229" s="19"/>
      <c r="M229" s="19">
        <v>10</v>
      </c>
    </row>
    <row r="230" s="12" customFormat="1" ht="34.15" customHeight="1" spans="1:13">
      <c r="A230" s="16"/>
      <c r="B230" s="16"/>
      <c r="C230" s="16"/>
      <c r="D230" s="17"/>
      <c r="E230" s="16"/>
      <c r="F230" s="16"/>
      <c r="G230" s="16"/>
      <c r="H230" s="16" t="s">
        <v>610</v>
      </c>
      <c r="I230" s="19" t="s">
        <v>389</v>
      </c>
      <c r="J230" s="19"/>
      <c r="K230" s="19" t="s">
        <v>390</v>
      </c>
      <c r="L230" s="19"/>
      <c r="M230" s="19">
        <v>10</v>
      </c>
    </row>
    <row r="231" s="12" customFormat="1" ht="34.15" customHeight="1" spans="1:13">
      <c r="A231" s="16"/>
      <c r="B231" s="16"/>
      <c r="C231" s="16"/>
      <c r="D231" s="17"/>
      <c r="E231" s="16"/>
      <c r="F231" s="16"/>
      <c r="G231" s="16" t="s">
        <v>327</v>
      </c>
      <c r="H231" s="16" t="s">
        <v>611</v>
      </c>
      <c r="I231" s="19" t="s">
        <v>389</v>
      </c>
      <c r="J231" s="19"/>
      <c r="K231" s="19" t="s">
        <v>612</v>
      </c>
      <c r="L231" s="19"/>
      <c r="M231" s="19">
        <v>10</v>
      </c>
    </row>
    <row r="232" s="12" customFormat="1" ht="34.15" customHeight="1" spans="1:13">
      <c r="A232" s="16"/>
      <c r="B232" s="16"/>
      <c r="C232" s="16"/>
      <c r="D232" s="17"/>
      <c r="E232" s="16"/>
      <c r="F232" s="16"/>
      <c r="G232" s="16"/>
      <c r="H232" s="16" t="s">
        <v>613</v>
      </c>
      <c r="I232" s="19" t="s">
        <v>304</v>
      </c>
      <c r="J232" s="19" t="s">
        <v>305</v>
      </c>
      <c r="K232" s="19" t="s">
        <v>614</v>
      </c>
      <c r="L232" s="19" t="s">
        <v>615</v>
      </c>
      <c r="M232" s="19">
        <v>10</v>
      </c>
    </row>
    <row r="233" s="12" customFormat="1" ht="34.15" customHeight="1" spans="1:13">
      <c r="A233" s="16"/>
      <c r="B233" s="16"/>
      <c r="C233" s="16"/>
      <c r="D233" s="17"/>
      <c r="E233" s="16"/>
      <c r="F233" s="16" t="s">
        <v>333</v>
      </c>
      <c r="G233" s="16" t="s">
        <v>336</v>
      </c>
      <c r="H233" s="16" t="s">
        <v>616</v>
      </c>
      <c r="I233" s="19" t="s">
        <v>389</v>
      </c>
      <c r="J233" s="19"/>
      <c r="K233" s="19" t="s">
        <v>617</v>
      </c>
      <c r="L233" s="19"/>
      <c r="M233" s="19">
        <v>15</v>
      </c>
    </row>
    <row r="234" s="12" customFormat="1" ht="34.15" customHeight="1" spans="1:13">
      <c r="A234" s="16"/>
      <c r="B234" s="16"/>
      <c r="C234" s="16"/>
      <c r="D234" s="17"/>
      <c r="E234" s="16"/>
      <c r="F234" s="16"/>
      <c r="G234" s="16" t="s">
        <v>338</v>
      </c>
      <c r="H234" s="16" t="s">
        <v>618</v>
      </c>
      <c r="I234" s="19" t="s">
        <v>389</v>
      </c>
      <c r="J234" s="19"/>
      <c r="K234" s="19" t="s">
        <v>617</v>
      </c>
      <c r="L234" s="19"/>
      <c r="M234" s="19">
        <v>5</v>
      </c>
    </row>
    <row r="235" s="12" customFormat="1" ht="40.7" customHeight="1" spans="1:13">
      <c r="A235" s="16"/>
      <c r="B235" s="16"/>
      <c r="C235" s="16"/>
      <c r="D235" s="17"/>
      <c r="E235" s="16"/>
      <c r="F235" s="16"/>
      <c r="G235" s="16" t="s">
        <v>340</v>
      </c>
      <c r="H235" s="16" t="s">
        <v>619</v>
      </c>
      <c r="I235" s="19" t="s">
        <v>389</v>
      </c>
      <c r="J235" s="19"/>
      <c r="K235" s="19" t="s">
        <v>418</v>
      </c>
      <c r="L235" s="19"/>
      <c r="M235" s="19">
        <v>10</v>
      </c>
    </row>
    <row r="236" s="12" customFormat="1" ht="34.15" customHeight="1" spans="1:13">
      <c r="A236" s="16"/>
      <c r="B236" s="16"/>
      <c r="C236" s="16"/>
      <c r="D236" s="17"/>
      <c r="E236" s="16"/>
      <c r="F236" s="16" t="s">
        <v>342</v>
      </c>
      <c r="G236" s="16" t="s">
        <v>343</v>
      </c>
      <c r="H236" s="16" t="s">
        <v>620</v>
      </c>
      <c r="I236" s="19" t="s">
        <v>304</v>
      </c>
      <c r="J236" s="19" t="s">
        <v>305</v>
      </c>
      <c r="K236" s="19" t="s">
        <v>350</v>
      </c>
      <c r="L236" s="19" t="s">
        <v>321</v>
      </c>
      <c r="M236" s="19">
        <v>10</v>
      </c>
    </row>
    <row r="237" s="12" customFormat="1" ht="34.15" customHeight="1" spans="1:13">
      <c r="A237" s="16" t="s">
        <v>262</v>
      </c>
      <c r="B237" s="16" t="s">
        <v>238</v>
      </c>
      <c r="C237" s="16" t="s">
        <v>257</v>
      </c>
      <c r="D237" s="17">
        <v>50</v>
      </c>
      <c r="E237" s="16"/>
      <c r="F237" s="16" t="s">
        <v>301</v>
      </c>
      <c r="G237" s="16" t="s">
        <v>302</v>
      </c>
      <c r="H237" s="16" t="s">
        <v>621</v>
      </c>
      <c r="I237" s="19" t="s">
        <v>304</v>
      </c>
      <c r="J237" s="19" t="s">
        <v>305</v>
      </c>
      <c r="K237" s="19" t="s">
        <v>314</v>
      </c>
      <c r="L237" s="19" t="s">
        <v>457</v>
      </c>
      <c r="M237" s="19">
        <v>10</v>
      </c>
    </row>
    <row r="238" s="12" customFormat="1" ht="40.7" customHeight="1" spans="1:13">
      <c r="A238" s="16"/>
      <c r="B238" s="16"/>
      <c r="C238" s="16"/>
      <c r="D238" s="17"/>
      <c r="E238" s="16"/>
      <c r="F238" s="16"/>
      <c r="G238" s="16" t="s">
        <v>318</v>
      </c>
      <c r="H238" s="16" t="s">
        <v>622</v>
      </c>
      <c r="I238" s="19" t="s">
        <v>304</v>
      </c>
      <c r="J238" s="19" t="s">
        <v>305</v>
      </c>
      <c r="K238" s="19" t="s">
        <v>326</v>
      </c>
      <c r="L238" s="19" t="s">
        <v>321</v>
      </c>
      <c r="M238" s="19">
        <v>20</v>
      </c>
    </row>
    <row r="239" s="12" customFormat="1" ht="34.15" customHeight="1" spans="1:13">
      <c r="A239" s="16"/>
      <c r="B239" s="16"/>
      <c r="C239" s="16"/>
      <c r="D239" s="17"/>
      <c r="E239" s="16"/>
      <c r="F239" s="16"/>
      <c r="G239" s="16" t="s">
        <v>324</v>
      </c>
      <c r="H239" s="16" t="s">
        <v>623</v>
      </c>
      <c r="I239" s="19" t="s">
        <v>304</v>
      </c>
      <c r="J239" s="19" t="s">
        <v>305</v>
      </c>
      <c r="K239" s="19" t="s">
        <v>461</v>
      </c>
      <c r="L239" s="19" t="s">
        <v>321</v>
      </c>
      <c r="M239" s="19">
        <v>10</v>
      </c>
    </row>
    <row r="240" s="12" customFormat="1" ht="34.15" customHeight="1" spans="1:13">
      <c r="A240" s="16"/>
      <c r="B240" s="16"/>
      <c r="C240" s="16"/>
      <c r="D240" s="17"/>
      <c r="E240" s="16"/>
      <c r="F240" s="16"/>
      <c r="G240" s="16" t="s">
        <v>327</v>
      </c>
      <c r="H240" s="16" t="s">
        <v>621</v>
      </c>
      <c r="I240" s="19" t="s">
        <v>312</v>
      </c>
      <c r="J240" s="19" t="s">
        <v>313</v>
      </c>
      <c r="K240" s="19" t="s">
        <v>406</v>
      </c>
      <c r="L240" s="19" t="s">
        <v>330</v>
      </c>
      <c r="M240" s="19">
        <v>10</v>
      </c>
    </row>
    <row r="241" s="12" customFormat="1" ht="40.7" customHeight="1" spans="1:13">
      <c r="A241" s="16"/>
      <c r="B241" s="16"/>
      <c r="C241" s="16"/>
      <c r="D241" s="17"/>
      <c r="E241" s="16"/>
      <c r="F241" s="16" t="s">
        <v>333</v>
      </c>
      <c r="G241" s="16" t="s">
        <v>336</v>
      </c>
      <c r="H241" s="16" t="s">
        <v>624</v>
      </c>
      <c r="I241" s="19" t="s">
        <v>304</v>
      </c>
      <c r="J241" s="19" t="s">
        <v>305</v>
      </c>
      <c r="K241" s="19" t="s">
        <v>406</v>
      </c>
      <c r="L241" s="19" t="s">
        <v>321</v>
      </c>
      <c r="M241" s="19">
        <v>15</v>
      </c>
    </row>
    <row r="242" s="12" customFormat="1" ht="34.15" customHeight="1" spans="1:13">
      <c r="A242" s="16"/>
      <c r="B242" s="16"/>
      <c r="C242" s="16"/>
      <c r="D242" s="17"/>
      <c r="E242" s="16"/>
      <c r="F242" s="16"/>
      <c r="G242" s="16" t="s">
        <v>340</v>
      </c>
      <c r="H242" s="16" t="s">
        <v>625</v>
      </c>
      <c r="I242" s="19" t="s">
        <v>304</v>
      </c>
      <c r="J242" s="19" t="s">
        <v>305</v>
      </c>
      <c r="K242" s="19" t="s">
        <v>347</v>
      </c>
      <c r="L242" s="19" t="s">
        <v>321</v>
      </c>
      <c r="M242" s="19">
        <v>15</v>
      </c>
    </row>
    <row r="243" s="12" customFormat="1" ht="34.15" customHeight="1" spans="1:13">
      <c r="A243" s="16"/>
      <c r="B243" s="16"/>
      <c r="C243" s="16"/>
      <c r="D243" s="17"/>
      <c r="E243" s="16"/>
      <c r="F243" s="16" t="s">
        <v>342</v>
      </c>
      <c r="G243" s="16" t="s">
        <v>343</v>
      </c>
      <c r="H243" s="16" t="s">
        <v>626</v>
      </c>
      <c r="I243" s="19" t="s">
        <v>304</v>
      </c>
      <c r="J243" s="19" t="s">
        <v>305</v>
      </c>
      <c r="K243" s="19" t="s">
        <v>461</v>
      </c>
      <c r="L243" s="19" t="s">
        <v>321</v>
      </c>
      <c r="M243" s="19">
        <v>10</v>
      </c>
    </row>
    <row r="244" s="12" customFormat="1" ht="34.15" customHeight="1" spans="1:13">
      <c r="A244" s="16" t="s">
        <v>267</v>
      </c>
      <c r="B244" s="16" t="s">
        <v>238</v>
      </c>
      <c r="C244" s="16" t="s">
        <v>257</v>
      </c>
      <c r="D244" s="17">
        <v>2527</v>
      </c>
      <c r="E244" s="16" t="s">
        <v>627</v>
      </c>
      <c r="F244" s="16" t="s">
        <v>301</v>
      </c>
      <c r="G244" s="16" t="s">
        <v>318</v>
      </c>
      <c r="H244" s="16" t="s">
        <v>628</v>
      </c>
      <c r="I244" s="19" t="s">
        <v>304</v>
      </c>
      <c r="J244" s="19" t="s">
        <v>305</v>
      </c>
      <c r="K244" s="19" t="s">
        <v>567</v>
      </c>
      <c r="L244" s="19" t="s">
        <v>321</v>
      </c>
      <c r="M244" s="19">
        <v>25</v>
      </c>
    </row>
    <row r="245" s="12" customFormat="1" ht="34.15" customHeight="1" spans="1:13">
      <c r="A245" s="16"/>
      <c r="B245" s="16"/>
      <c r="C245" s="16"/>
      <c r="D245" s="17"/>
      <c r="E245" s="16"/>
      <c r="F245" s="16"/>
      <c r="G245" s="16" t="s">
        <v>327</v>
      </c>
      <c r="H245" s="16" t="s">
        <v>629</v>
      </c>
      <c r="I245" s="19" t="s">
        <v>312</v>
      </c>
      <c r="J245" s="19" t="s">
        <v>313</v>
      </c>
      <c r="K245" s="19" t="s">
        <v>326</v>
      </c>
      <c r="L245" s="19" t="s">
        <v>321</v>
      </c>
      <c r="M245" s="19">
        <v>25</v>
      </c>
    </row>
    <row r="246" s="12" customFormat="1" ht="34.15" customHeight="1" spans="1:13">
      <c r="A246" s="16"/>
      <c r="B246" s="16"/>
      <c r="C246" s="16"/>
      <c r="D246" s="17"/>
      <c r="E246" s="16"/>
      <c r="F246" s="16" t="s">
        <v>333</v>
      </c>
      <c r="G246" s="16" t="s">
        <v>336</v>
      </c>
      <c r="H246" s="16" t="s">
        <v>630</v>
      </c>
      <c r="I246" s="19" t="s">
        <v>304</v>
      </c>
      <c r="J246" s="19" t="s">
        <v>305</v>
      </c>
      <c r="K246" s="19" t="s">
        <v>567</v>
      </c>
      <c r="L246" s="19" t="s">
        <v>321</v>
      </c>
      <c r="M246" s="19">
        <v>30</v>
      </c>
    </row>
    <row r="247" s="12" customFormat="1" ht="34.15" customHeight="1" spans="1:13">
      <c r="A247" s="16"/>
      <c r="B247" s="16"/>
      <c r="C247" s="16"/>
      <c r="D247" s="17"/>
      <c r="E247" s="16"/>
      <c r="F247" s="16" t="s">
        <v>342</v>
      </c>
      <c r="G247" s="16" t="s">
        <v>343</v>
      </c>
      <c r="H247" s="16" t="s">
        <v>631</v>
      </c>
      <c r="I247" s="19" t="s">
        <v>304</v>
      </c>
      <c r="J247" s="19" t="s">
        <v>305</v>
      </c>
      <c r="K247" s="19" t="s">
        <v>320</v>
      </c>
      <c r="L247" s="19" t="s">
        <v>321</v>
      </c>
      <c r="M247" s="19">
        <v>10</v>
      </c>
    </row>
    <row r="248" s="12" customFormat="1" ht="34.15" customHeight="1" spans="1:13">
      <c r="A248" s="15" t="s">
        <v>287</v>
      </c>
      <c r="B248" s="20"/>
      <c r="C248" s="15"/>
      <c r="D248" s="21">
        <v>4949</v>
      </c>
      <c r="E248" s="15"/>
      <c r="F248" s="15"/>
      <c r="G248" s="15"/>
      <c r="H248" s="15"/>
      <c r="I248" s="15"/>
      <c r="J248" s="15"/>
      <c r="K248" s="15"/>
      <c r="L248" s="15"/>
      <c r="M248" s="15"/>
    </row>
    <row r="249" s="12" customFormat="1" ht="14.3" customHeight="1" spans="1:13">
      <c r="A249" s="22" t="s">
        <v>632</v>
      </c>
      <c r="B249" s="22"/>
      <c r="C249" s="22"/>
      <c r="D249" s="22"/>
      <c r="E249" s="22"/>
      <c r="F249" s="22"/>
      <c r="G249" s="22"/>
      <c r="H249" s="22"/>
      <c r="I249" s="22"/>
      <c r="J249" s="22"/>
      <c r="K249" s="22"/>
      <c r="L249" s="22"/>
      <c r="M249" s="22"/>
    </row>
  </sheetData>
  <mergeCells count="217">
    <mergeCell ref="A2:M2"/>
    <mergeCell ref="A3:J3"/>
    <mergeCell ref="A249:M249"/>
    <mergeCell ref="A5:A20"/>
    <mergeCell ref="A21:A25"/>
    <mergeCell ref="A26:A40"/>
    <mergeCell ref="A41:A51"/>
    <mergeCell ref="A52:A54"/>
    <mergeCell ref="A55:A69"/>
    <mergeCell ref="A70:A77"/>
    <mergeCell ref="A78:A84"/>
    <mergeCell ref="A85:A99"/>
    <mergeCell ref="A100:A104"/>
    <mergeCell ref="A105:A114"/>
    <mergeCell ref="A115:A124"/>
    <mergeCell ref="A125:A129"/>
    <mergeCell ref="A130:A134"/>
    <mergeCell ref="A135:A139"/>
    <mergeCell ref="A140:A158"/>
    <mergeCell ref="A159:A173"/>
    <mergeCell ref="A174:A187"/>
    <mergeCell ref="A188:A211"/>
    <mergeCell ref="A212:A216"/>
    <mergeCell ref="A217:A221"/>
    <mergeCell ref="A222:A227"/>
    <mergeCell ref="A228:A236"/>
    <mergeCell ref="A237:A243"/>
    <mergeCell ref="A244:A247"/>
    <mergeCell ref="B5:B20"/>
    <mergeCell ref="B21:B25"/>
    <mergeCell ref="B26:B40"/>
    <mergeCell ref="B41:B51"/>
    <mergeCell ref="B52:B54"/>
    <mergeCell ref="B55:B69"/>
    <mergeCell ref="B70:B77"/>
    <mergeCell ref="B78:B84"/>
    <mergeCell ref="B85:B99"/>
    <mergeCell ref="B100:B104"/>
    <mergeCell ref="B105:B114"/>
    <mergeCell ref="B115:B124"/>
    <mergeCell ref="B125:B129"/>
    <mergeCell ref="B130:B134"/>
    <mergeCell ref="B135:B139"/>
    <mergeCell ref="B140:B158"/>
    <mergeCell ref="B159:B173"/>
    <mergeCell ref="B174:B187"/>
    <mergeCell ref="B188:B211"/>
    <mergeCell ref="B212:B216"/>
    <mergeCell ref="B217:B221"/>
    <mergeCell ref="B222:B227"/>
    <mergeCell ref="B228:B236"/>
    <mergeCell ref="B237:B243"/>
    <mergeCell ref="B244:B247"/>
    <mergeCell ref="C5:C20"/>
    <mergeCell ref="C21:C25"/>
    <mergeCell ref="C26:C40"/>
    <mergeCell ref="C41:C51"/>
    <mergeCell ref="C52:C54"/>
    <mergeCell ref="C55:C69"/>
    <mergeCell ref="C70:C77"/>
    <mergeCell ref="C78:C84"/>
    <mergeCell ref="C85:C99"/>
    <mergeCell ref="C100:C104"/>
    <mergeCell ref="C105:C114"/>
    <mergeCell ref="C115:C124"/>
    <mergeCell ref="C125:C129"/>
    <mergeCell ref="C130:C134"/>
    <mergeCell ref="C135:C139"/>
    <mergeCell ref="C140:C158"/>
    <mergeCell ref="C159:C173"/>
    <mergeCell ref="C174:C187"/>
    <mergeCell ref="C188:C211"/>
    <mergeCell ref="C212:C216"/>
    <mergeCell ref="C217:C221"/>
    <mergeCell ref="C222:C227"/>
    <mergeCell ref="C228:C236"/>
    <mergeCell ref="C237:C243"/>
    <mergeCell ref="C244:C247"/>
    <mergeCell ref="D5:D20"/>
    <mergeCell ref="D21:D25"/>
    <mergeCell ref="D26:D40"/>
    <mergeCell ref="D41:D51"/>
    <mergeCell ref="D52:D54"/>
    <mergeCell ref="D55:D69"/>
    <mergeCell ref="D70:D77"/>
    <mergeCell ref="D78:D84"/>
    <mergeCell ref="D85:D99"/>
    <mergeCell ref="D100:D104"/>
    <mergeCell ref="D105:D114"/>
    <mergeCell ref="D115:D124"/>
    <mergeCell ref="D125:D129"/>
    <mergeCell ref="D130:D134"/>
    <mergeCell ref="D135:D139"/>
    <mergeCell ref="D140:D158"/>
    <mergeCell ref="D159:D173"/>
    <mergeCell ref="D174:D187"/>
    <mergeCell ref="D188:D211"/>
    <mergeCell ref="D212:D216"/>
    <mergeCell ref="D217:D221"/>
    <mergeCell ref="D222:D227"/>
    <mergeCell ref="D228:D236"/>
    <mergeCell ref="D237:D243"/>
    <mergeCell ref="D244:D247"/>
    <mergeCell ref="E5:E20"/>
    <mergeCell ref="E21:E25"/>
    <mergeCell ref="E26:E40"/>
    <mergeCell ref="E41:E51"/>
    <mergeCell ref="E52:E54"/>
    <mergeCell ref="E55:E69"/>
    <mergeCell ref="E70:E77"/>
    <mergeCell ref="E78:E84"/>
    <mergeCell ref="E85:E99"/>
    <mergeCell ref="E100:E104"/>
    <mergeCell ref="E105:E114"/>
    <mergeCell ref="E115:E124"/>
    <mergeCell ref="E125:E129"/>
    <mergeCell ref="E130:E134"/>
    <mergeCell ref="E135:E139"/>
    <mergeCell ref="E140:E158"/>
    <mergeCell ref="E159:E173"/>
    <mergeCell ref="E174:E187"/>
    <mergeCell ref="E188:E211"/>
    <mergeCell ref="E212:E216"/>
    <mergeCell ref="E217:E221"/>
    <mergeCell ref="E222:E227"/>
    <mergeCell ref="E228:E236"/>
    <mergeCell ref="E237:E243"/>
    <mergeCell ref="E244:E247"/>
    <mergeCell ref="F5:F15"/>
    <mergeCell ref="F16:F19"/>
    <mergeCell ref="F21:F22"/>
    <mergeCell ref="F23:F24"/>
    <mergeCell ref="F26:F37"/>
    <mergeCell ref="F38:F39"/>
    <mergeCell ref="F41:F49"/>
    <mergeCell ref="F55:F65"/>
    <mergeCell ref="F66:F68"/>
    <mergeCell ref="F70:F73"/>
    <mergeCell ref="F74:F76"/>
    <mergeCell ref="F78:F82"/>
    <mergeCell ref="F85:F94"/>
    <mergeCell ref="F95:F98"/>
    <mergeCell ref="F100:F101"/>
    <mergeCell ref="F102:F103"/>
    <mergeCell ref="F105:F111"/>
    <mergeCell ref="F112:F113"/>
    <mergeCell ref="F115:F122"/>
    <mergeCell ref="F125:F127"/>
    <mergeCell ref="F130:F132"/>
    <mergeCell ref="F135:F137"/>
    <mergeCell ref="F140:F151"/>
    <mergeCell ref="F152:F155"/>
    <mergeCell ref="F156:F158"/>
    <mergeCell ref="F159:F169"/>
    <mergeCell ref="F170:F172"/>
    <mergeCell ref="F174:F184"/>
    <mergeCell ref="F185:F186"/>
    <mergeCell ref="F188:F200"/>
    <mergeCell ref="F201:F209"/>
    <mergeCell ref="F210:F211"/>
    <mergeCell ref="F212:F214"/>
    <mergeCell ref="F217:F219"/>
    <mergeCell ref="F222:F224"/>
    <mergeCell ref="F225:F226"/>
    <mergeCell ref="F228:F232"/>
    <mergeCell ref="F233:F235"/>
    <mergeCell ref="F237:F240"/>
    <mergeCell ref="F241:F242"/>
    <mergeCell ref="F244:F245"/>
    <mergeCell ref="G5:G8"/>
    <mergeCell ref="G9:G11"/>
    <mergeCell ref="G13:G15"/>
    <mergeCell ref="G23:G24"/>
    <mergeCell ref="G26:G28"/>
    <mergeCell ref="G29:G31"/>
    <mergeCell ref="G32:G34"/>
    <mergeCell ref="G35:G37"/>
    <mergeCell ref="G41:G43"/>
    <mergeCell ref="G44:G45"/>
    <mergeCell ref="G46:G47"/>
    <mergeCell ref="G48:G49"/>
    <mergeCell ref="G55:G59"/>
    <mergeCell ref="G62:G65"/>
    <mergeCell ref="G78:G79"/>
    <mergeCell ref="G81:G82"/>
    <mergeCell ref="G85:G87"/>
    <mergeCell ref="G88:G90"/>
    <mergeCell ref="G91:G92"/>
    <mergeCell ref="G93:G94"/>
    <mergeCell ref="G105:G106"/>
    <mergeCell ref="G107:G108"/>
    <mergeCell ref="G110:G111"/>
    <mergeCell ref="G117:G122"/>
    <mergeCell ref="G135:G136"/>
    <mergeCell ref="G140:G142"/>
    <mergeCell ref="G143:G145"/>
    <mergeCell ref="G146:G147"/>
    <mergeCell ref="G148:G151"/>
    <mergeCell ref="G152:G154"/>
    <mergeCell ref="G156:G158"/>
    <mergeCell ref="G159:G162"/>
    <mergeCell ref="G163:G164"/>
    <mergeCell ref="G166:G169"/>
    <mergeCell ref="G174:G176"/>
    <mergeCell ref="G178:G180"/>
    <mergeCell ref="G181:G184"/>
    <mergeCell ref="G188:G191"/>
    <mergeCell ref="G192:G196"/>
    <mergeCell ref="G197:G200"/>
    <mergeCell ref="G201:G202"/>
    <mergeCell ref="G203:G205"/>
    <mergeCell ref="G206:G207"/>
    <mergeCell ref="G208:G209"/>
    <mergeCell ref="G210:G211"/>
    <mergeCell ref="G212:G213"/>
    <mergeCell ref="G229:G230"/>
    <mergeCell ref="G231:G232"/>
  </mergeCells>
  <pageMargins left="0.75" right="0.75" top="0.26875" bottom="0.26875" header="0" footer="0"/>
  <pageSetup paperSize="9" pageOrder="overThenDown"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7"/>
  <sheetViews>
    <sheetView zoomScale="70" zoomScaleNormal="70" topLeftCell="C1" workbookViewId="0">
      <selection activeCell="C1" sqref="$A1:$XFD1048576"/>
    </sheetView>
  </sheetViews>
  <sheetFormatPr defaultColWidth="9" defaultRowHeight="14.25"/>
  <cols>
    <col min="1" max="1" width="15.3833333333333" customWidth="1"/>
    <col min="2" max="2" width="30.775" customWidth="1"/>
    <col min="3" max="3" width="40.85" customWidth="1"/>
    <col min="4" max="4" width="14.6583333333333" customWidth="1"/>
    <col min="5" max="7" width="15.3833333333333" customWidth="1"/>
    <col min="8" max="8" width="16.625" customWidth="1"/>
    <col min="9" max="18" width="19.4916666666667" customWidth="1"/>
    <col min="19" max="19" width="9.76666666666667" customWidth="1"/>
  </cols>
  <sheetData>
    <row r="1" ht="22.75" customHeight="1" spans="1:18">
      <c r="A1" s="1" t="s">
        <v>633</v>
      </c>
      <c r="B1" s="1"/>
      <c r="C1" s="1"/>
      <c r="E1" s="1"/>
      <c r="F1" s="1"/>
      <c r="G1" s="1"/>
      <c r="H1" s="1"/>
      <c r="I1" s="1"/>
      <c r="J1" s="1"/>
      <c r="K1" s="1"/>
      <c r="L1" s="1"/>
      <c r="M1" s="1"/>
      <c r="N1" s="1"/>
      <c r="O1" s="1"/>
      <c r="P1" s="1"/>
      <c r="Q1" s="1"/>
      <c r="R1" s="1" t="s">
        <v>55</v>
      </c>
    </row>
    <row r="2" ht="56.95" customHeight="1" spans="1:18">
      <c r="A2" s="2" t="s">
        <v>634</v>
      </c>
      <c r="B2" s="2"/>
      <c r="C2" s="2"/>
      <c r="D2" s="2"/>
      <c r="E2" s="2"/>
      <c r="F2" s="2"/>
      <c r="G2" s="2"/>
      <c r="H2" s="2"/>
      <c r="I2" s="2"/>
      <c r="J2" s="2"/>
      <c r="K2" s="2"/>
      <c r="L2" s="2"/>
      <c r="M2" s="2"/>
      <c r="N2" s="2"/>
      <c r="O2" s="2"/>
      <c r="P2" s="2"/>
      <c r="Q2" s="2"/>
      <c r="R2" s="2"/>
    </row>
    <row r="3" ht="22.75" customHeight="1" spans="1:18">
      <c r="A3" s="1"/>
      <c r="B3" s="1"/>
      <c r="C3" s="1"/>
      <c r="D3" s="1"/>
      <c r="E3" s="1"/>
      <c r="F3" s="1"/>
      <c r="G3" s="1"/>
      <c r="H3" s="1"/>
      <c r="I3" s="1"/>
      <c r="J3" s="1"/>
      <c r="K3" s="1"/>
      <c r="L3" s="1"/>
      <c r="M3" s="1"/>
      <c r="N3" s="1"/>
      <c r="O3" s="1"/>
      <c r="P3" s="1"/>
      <c r="Q3" s="1"/>
      <c r="R3" s="11" t="s">
        <v>635</v>
      </c>
    </row>
    <row r="4" ht="28.45" customHeight="1" spans="1:18">
      <c r="A4" s="3" t="s">
        <v>57</v>
      </c>
      <c r="B4" s="3" t="s">
        <v>58</v>
      </c>
      <c r="C4" s="3" t="s">
        <v>252</v>
      </c>
      <c r="D4" s="3" t="s">
        <v>636</v>
      </c>
      <c r="E4" s="3" t="s">
        <v>637</v>
      </c>
      <c r="F4" s="3" t="s">
        <v>638</v>
      </c>
      <c r="G4" s="3"/>
      <c r="H4" s="3"/>
      <c r="I4" s="3" t="s">
        <v>639</v>
      </c>
      <c r="J4" s="3"/>
      <c r="K4" s="3"/>
      <c r="L4" s="3"/>
      <c r="M4" s="3"/>
      <c r="N4" s="3"/>
      <c r="O4" s="3"/>
      <c r="P4" s="3"/>
      <c r="Q4" s="3"/>
      <c r="R4" s="3"/>
    </row>
    <row r="5" ht="28.45" customHeight="1" spans="1:18">
      <c r="A5" s="3"/>
      <c r="B5" s="3"/>
      <c r="C5" s="3"/>
      <c r="D5" s="3"/>
      <c r="E5" s="3"/>
      <c r="F5" s="3" t="s">
        <v>640</v>
      </c>
      <c r="G5" s="3" t="s">
        <v>641</v>
      </c>
      <c r="H5" s="3" t="s">
        <v>642</v>
      </c>
      <c r="I5" s="3" t="s">
        <v>59</v>
      </c>
      <c r="J5" s="3" t="s">
        <v>62</v>
      </c>
      <c r="K5" s="3" t="s">
        <v>63</v>
      </c>
      <c r="L5" s="3" t="s">
        <v>64</v>
      </c>
      <c r="M5" s="3" t="s">
        <v>65</v>
      </c>
      <c r="N5" s="3" t="s">
        <v>66</v>
      </c>
      <c r="O5" s="3" t="s">
        <v>67</v>
      </c>
      <c r="P5" s="3" t="s">
        <v>68</v>
      </c>
      <c r="Q5" s="3" t="s">
        <v>69</v>
      </c>
      <c r="R5" s="3" t="s">
        <v>70</v>
      </c>
    </row>
    <row r="6" ht="36.15" customHeight="1" spans="1:18">
      <c r="A6" s="4" t="s">
        <v>72</v>
      </c>
      <c r="B6" s="4" t="s">
        <v>73</v>
      </c>
      <c r="C6" s="5" t="s">
        <v>212</v>
      </c>
      <c r="D6" s="4" t="s">
        <v>643</v>
      </c>
      <c r="E6" s="5" t="s">
        <v>644</v>
      </c>
      <c r="F6" s="6">
        <v>1</v>
      </c>
      <c r="G6" s="7">
        <v>28800</v>
      </c>
      <c r="H6" s="7">
        <v>28800</v>
      </c>
      <c r="I6" s="9">
        <v>2.88</v>
      </c>
      <c r="J6" s="7">
        <v>2.88</v>
      </c>
      <c r="K6" s="7"/>
      <c r="L6" s="7"/>
      <c r="M6" s="7"/>
      <c r="N6" s="7"/>
      <c r="O6" s="7"/>
      <c r="P6" s="7"/>
      <c r="Q6" s="7"/>
      <c r="R6" s="7"/>
    </row>
    <row r="7" ht="36.15" customHeight="1" spans="1:18">
      <c r="A7" s="4" t="s">
        <v>72</v>
      </c>
      <c r="B7" s="4" t="s">
        <v>73</v>
      </c>
      <c r="C7" s="5" t="s">
        <v>271</v>
      </c>
      <c r="D7" s="4" t="s">
        <v>645</v>
      </c>
      <c r="E7" s="5" t="s">
        <v>646</v>
      </c>
      <c r="F7" s="6">
        <v>1</v>
      </c>
      <c r="G7" s="7">
        <v>60000</v>
      </c>
      <c r="H7" s="7">
        <v>60000</v>
      </c>
      <c r="I7" s="9">
        <v>6</v>
      </c>
      <c r="J7" s="7">
        <v>6</v>
      </c>
      <c r="K7" s="7"/>
      <c r="L7" s="7"/>
      <c r="M7" s="7"/>
      <c r="N7" s="7"/>
      <c r="O7" s="7"/>
      <c r="P7" s="7"/>
      <c r="Q7" s="7"/>
      <c r="R7" s="7"/>
    </row>
    <row r="8" ht="36.15" customHeight="1" spans="1:18">
      <c r="A8" s="4" t="s">
        <v>72</v>
      </c>
      <c r="B8" s="4" t="s">
        <v>73</v>
      </c>
      <c r="C8" s="5" t="s">
        <v>271</v>
      </c>
      <c r="D8" s="4" t="s">
        <v>643</v>
      </c>
      <c r="E8" s="5" t="s">
        <v>644</v>
      </c>
      <c r="F8" s="6">
        <v>1</v>
      </c>
      <c r="G8" s="7">
        <v>125000</v>
      </c>
      <c r="H8" s="7">
        <v>125000</v>
      </c>
      <c r="I8" s="9">
        <v>12.5</v>
      </c>
      <c r="J8" s="7">
        <v>12.5</v>
      </c>
      <c r="K8" s="7"/>
      <c r="L8" s="7"/>
      <c r="M8" s="7"/>
      <c r="N8" s="7"/>
      <c r="O8" s="7"/>
      <c r="P8" s="7"/>
      <c r="Q8" s="7"/>
      <c r="R8" s="7"/>
    </row>
    <row r="9" ht="36.15" customHeight="1" spans="1:18">
      <c r="A9" s="4" t="s">
        <v>72</v>
      </c>
      <c r="B9" s="4" t="s">
        <v>73</v>
      </c>
      <c r="C9" s="5" t="s">
        <v>271</v>
      </c>
      <c r="D9" s="4" t="s">
        <v>647</v>
      </c>
      <c r="E9" s="5" t="s">
        <v>648</v>
      </c>
      <c r="F9" s="6">
        <v>1</v>
      </c>
      <c r="G9" s="7">
        <v>200000</v>
      </c>
      <c r="H9" s="7">
        <v>200000</v>
      </c>
      <c r="I9" s="9">
        <v>20</v>
      </c>
      <c r="J9" s="7">
        <v>20</v>
      </c>
      <c r="K9" s="7"/>
      <c r="L9" s="7"/>
      <c r="M9" s="7"/>
      <c r="N9" s="7"/>
      <c r="O9" s="7"/>
      <c r="P9" s="7"/>
      <c r="Q9" s="7"/>
      <c r="R9" s="7"/>
    </row>
    <row r="10" ht="36.15" customHeight="1" spans="1:18">
      <c r="A10" s="4" t="s">
        <v>72</v>
      </c>
      <c r="B10" s="4" t="s">
        <v>73</v>
      </c>
      <c r="C10" s="5" t="s">
        <v>271</v>
      </c>
      <c r="D10" s="4" t="s">
        <v>649</v>
      </c>
      <c r="E10" s="5" t="s">
        <v>650</v>
      </c>
      <c r="F10" s="6">
        <v>1</v>
      </c>
      <c r="G10" s="7">
        <v>15000</v>
      </c>
      <c r="H10" s="7">
        <v>15000</v>
      </c>
      <c r="I10" s="9">
        <v>1.5</v>
      </c>
      <c r="J10" s="7">
        <v>1.5</v>
      </c>
      <c r="K10" s="7"/>
      <c r="L10" s="7"/>
      <c r="M10" s="7"/>
      <c r="N10" s="7"/>
      <c r="O10" s="7"/>
      <c r="P10" s="7"/>
      <c r="Q10" s="7"/>
      <c r="R10" s="7"/>
    </row>
    <row r="11" ht="36.15" customHeight="1" spans="1:18">
      <c r="A11" s="4" t="s">
        <v>72</v>
      </c>
      <c r="B11" s="4" t="s">
        <v>73</v>
      </c>
      <c r="C11" s="5" t="s">
        <v>279</v>
      </c>
      <c r="D11" s="4" t="s">
        <v>651</v>
      </c>
      <c r="E11" s="5" t="s">
        <v>652</v>
      </c>
      <c r="F11" s="6">
        <v>1</v>
      </c>
      <c r="G11" s="7">
        <v>2300000</v>
      </c>
      <c r="H11" s="7">
        <v>2300000</v>
      </c>
      <c r="I11" s="9">
        <v>230</v>
      </c>
      <c r="J11" s="7">
        <v>230</v>
      </c>
      <c r="K11" s="7"/>
      <c r="L11" s="7"/>
      <c r="M11" s="7"/>
      <c r="N11" s="7"/>
      <c r="O11" s="7"/>
      <c r="P11" s="7"/>
      <c r="Q11" s="7"/>
      <c r="R11" s="7"/>
    </row>
    <row r="12" ht="36.15" customHeight="1" spans="1:18">
      <c r="A12" s="4" t="s">
        <v>72</v>
      </c>
      <c r="B12" s="4" t="s">
        <v>73</v>
      </c>
      <c r="C12" s="5" t="s">
        <v>277</v>
      </c>
      <c r="D12" s="4" t="s">
        <v>651</v>
      </c>
      <c r="E12" s="5" t="s">
        <v>652</v>
      </c>
      <c r="F12" s="6">
        <v>1</v>
      </c>
      <c r="G12" s="7">
        <v>1000000</v>
      </c>
      <c r="H12" s="7">
        <v>1000000</v>
      </c>
      <c r="I12" s="9">
        <v>100</v>
      </c>
      <c r="J12" s="7">
        <v>100</v>
      </c>
      <c r="K12" s="7"/>
      <c r="L12" s="7"/>
      <c r="M12" s="7"/>
      <c r="N12" s="7"/>
      <c r="O12" s="7"/>
      <c r="P12" s="7"/>
      <c r="Q12" s="7"/>
      <c r="R12" s="7"/>
    </row>
    <row r="13" ht="36.15" customHeight="1" spans="1:18">
      <c r="A13" s="4" t="s">
        <v>72</v>
      </c>
      <c r="B13" s="4" t="s">
        <v>73</v>
      </c>
      <c r="C13" s="5" t="s">
        <v>270</v>
      </c>
      <c r="D13" s="4" t="s">
        <v>651</v>
      </c>
      <c r="E13" s="5" t="s">
        <v>652</v>
      </c>
      <c r="F13" s="6">
        <v>1</v>
      </c>
      <c r="G13" s="7">
        <v>1790000</v>
      </c>
      <c r="H13" s="7">
        <v>1790000</v>
      </c>
      <c r="I13" s="9">
        <v>179</v>
      </c>
      <c r="J13" s="7">
        <v>179</v>
      </c>
      <c r="K13" s="7"/>
      <c r="L13" s="7"/>
      <c r="M13" s="7"/>
      <c r="N13" s="7"/>
      <c r="O13" s="7"/>
      <c r="P13" s="7"/>
      <c r="Q13" s="7"/>
      <c r="R13" s="7"/>
    </row>
    <row r="14" ht="36.15" customHeight="1" spans="1:18">
      <c r="A14" s="4" t="s">
        <v>72</v>
      </c>
      <c r="B14" s="4" t="s">
        <v>73</v>
      </c>
      <c r="C14" s="5" t="s">
        <v>259</v>
      </c>
      <c r="D14" s="4" t="s">
        <v>651</v>
      </c>
      <c r="E14" s="5" t="s">
        <v>652</v>
      </c>
      <c r="F14" s="6">
        <v>1</v>
      </c>
      <c r="G14" s="7">
        <v>1430000</v>
      </c>
      <c r="H14" s="7">
        <v>1430000</v>
      </c>
      <c r="I14" s="9">
        <v>143</v>
      </c>
      <c r="J14" s="7">
        <v>143</v>
      </c>
      <c r="K14" s="7"/>
      <c r="L14" s="7"/>
      <c r="M14" s="7"/>
      <c r="N14" s="7"/>
      <c r="O14" s="7"/>
      <c r="P14" s="7"/>
      <c r="Q14" s="7"/>
      <c r="R14" s="7"/>
    </row>
    <row r="15" ht="40.7" customHeight="1" spans="1:18">
      <c r="A15" s="4" t="s">
        <v>72</v>
      </c>
      <c r="B15" s="4" t="s">
        <v>73</v>
      </c>
      <c r="C15" s="5" t="s">
        <v>266</v>
      </c>
      <c r="D15" s="4" t="s">
        <v>651</v>
      </c>
      <c r="E15" s="5" t="s">
        <v>652</v>
      </c>
      <c r="F15" s="6">
        <v>1</v>
      </c>
      <c r="G15" s="7">
        <v>6970000</v>
      </c>
      <c r="H15" s="7">
        <v>6970000</v>
      </c>
      <c r="I15" s="9">
        <v>697</v>
      </c>
      <c r="J15" s="7">
        <v>697</v>
      </c>
      <c r="K15" s="7"/>
      <c r="L15" s="7"/>
      <c r="M15" s="7"/>
      <c r="N15" s="7"/>
      <c r="O15" s="7"/>
      <c r="P15" s="7"/>
      <c r="Q15" s="7"/>
      <c r="R15" s="7"/>
    </row>
    <row r="16" ht="34.15" customHeight="1" spans="1:18">
      <c r="A16" s="3"/>
      <c r="B16" s="3" t="s">
        <v>287</v>
      </c>
      <c r="C16" s="3"/>
      <c r="D16" s="3"/>
      <c r="E16" s="3"/>
      <c r="F16" s="8">
        <v>10</v>
      </c>
      <c r="G16" s="3"/>
      <c r="H16" s="9">
        <v>13918800</v>
      </c>
      <c r="I16" s="9">
        <v>1391.88</v>
      </c>
      <c r="J16" s="9">
        <v>1391.88</v>
      </c>
      <c r="K16" s="9"/>
      <c r="L16" s="9"/>
      <c r="M16" s="9"/>
      <c r="N16" s="9"/>
      <c r="O16" s="9"/>
      <c r="P16" s="9"/>
      <c r="Q16" s="9"/>
      <c r="R16" s="9"/>
    </row>
    <row r="17" ht="14.3" customHeight="1" spans="1:18">
      <c r="A17" s="10" t="s">
        <v>653</v>
      </c>
      <c r="B17" s="10"/>
      <c r="C17" s="10"/>
      <c r="D17" s="10"/>
      <c r="E17" s="10"/>
      <c r="F17" s="10"/>
      <c r="G17" s="10"/>
      <c r="H17" s="10"/>
      <c r="I17" s="10"/>
      <c r="J17" s="10"/>
      <c r="K17" s="10"/>
      <c r="L17" s="10"/>
      <c r="M17" s="10"/>
      <c r="N17" s="10"/>
      <c r="O17" s="10"/>
      <c r="P17" s="10"/>
      <c r="Q17" s="10"/>
      <c r="R17" s="10"/>
    </row>
  </sheetData>
  <mergeCells count="10">
    <mergeCell ref="A2:R2"/>
    <mergeCell ref="A3:K3"/>
    <mergeCell ref="F4:H4"/>
    <mergeCell ref="I4:R4"/>
    <mergeCell ref="A17:R17"/>
    <mergeCell ref="A4:A5"/>
    <mergeCell ref="B4:B5"/>
    <mergeCell ref="C4:C5"/>
    <mergeCell ref="D4:D5"/>
    <mergeCell ref="E4:E5"/>
  </mergeCells>
  <pageMargins left="0.75" right="0.75" top="0.26875" bottom="0.26875" header="0" footer="0"/>
  <pageSetup paperSize="9" pageOrder="overThenDown"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11项目绩效目标表</vt:lpstr>
      <vt:lpstr>12政府采购预算表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梁梁</cp:lastModifiedBy>
  <dcterms:created xsi:type="dcterms:W3CDTF">2023-01-29T16:08:00Z</dcterms:created>
  <dcterms:modified xsi:type="dcterms:W3CDTF">2023-02-03T10:10:26Z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86B34662BB8B4090BCBACDB988E2FFB8</vt:lpwstr>
  </property>
</Properties>
</file>