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拨款总表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<sst xmlns="http://schemas.openxmlformats.org/spreadsheetml/2006/main" count="65" uniqueCount="62">
  <si>
    <t>表1</t>
  </si>
  <si>
    <t>2021年财政拨款收支预算总表</t>
  </si>
  <si>
    <t>单位：元</t>
  </si>
  <si>
    <t>收    入</t>
  </si>
  <si>
    <t>支    出</t>
  </si>
  <si>
    <t>收入项目</t>
  </si>
  <si>
    <t>预算数</t>
  </si>
  <si>
    <t>支出项目（功能分类）</t>
  </si>
  <si>
    <t>总计</t>
  </si>
  <si>
    <t>一般公共预算财政拨款</t>
  </si>
  <si>
    <t>政府性基金预算拨款</t>
  </si>
  <si>
    <t>支出项目（性质）</t>
  </si>
  <si>
    <t>一、一般公共预算拨款</t>
  </si>
  <si>
    <t>一、一般公共服务支出</t>
  </si>
  <si>
    <t>一、基本支出</t>
  </si>
  <si>
    <t xml:space="preserve">   1.市本级安排</t>
  </si>
  <si>
    <t>二、外交支出</t>
  </si>
  <si>
    <t xml:space="preserve">    人员经费</t>
  </si>
  <si>
    <t xml:space="preserve">    其中：纳入预算管理的非税收入  </t>
  </si>
  <si>
    <t>三、国防支出</t>
  </si>
  <si>
    <t xml:space="preserve">    公用经费</t>
  </si>
  <si>
    <t xml:space="preserve">    其中：纳入预算外专户管理非税收人</t>
  </si>
  <si>
    <t>四、公共安全支出</t>
  </si>
  <si>
    <t>二、项目支出</t>
  </si>
  <si>
    <t xml:space="preserve">   2.自治区提前下达专项资金</t>
  </si>
  <si>
    <t>五、教育支出</t>
  </si>
  <si>
    <t xml:space="preserve">    </t>
  </si>
  <si>
    <t>二、政府性基金预算拨款</t>
  </si>
  <si>
    <t>六、科学技术支出</t>
  </si>
  <si>
    <t xml:space="preserve">  1.市本级安排</t>
  </si>
  <si>
    <t>七、文化旅游体育与传媒支出</t>
  </si>
  <si>
    <t xml:space="preserve">  2.自治区提前下达专项资金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</si>
  <si>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</si>
  <si>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</si>
  <si>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</si>
  <si>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</si>
  <si>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</si>
  <si>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</si>
  <si>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</si>
  <si>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</si>
  <si>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</si>
  <si>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</si>
  <si>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</si>
  <si>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</si>
  <si>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</si>
  <si>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</si>
  <si>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</si>
  <si>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</si>
  <si>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</si>
  <si>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</si>
  <si>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</si>
  <si>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</si>
  <si>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</si>
  <si>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</si>
  <si>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   本年收入</t>
  </si>
  <si>
    <t xml:space="preserve">          本年支出 </t>
  </si>
  <si>
    <t xml:space="preserve">     本年支出 </t>
  </si>
  <si>
    <t>结转下年</t>
  </si>
  <si>
    <t xml:space="preserve">              结转下年</t>
  </si>
  <si>
    <t xml:space="preserve">       结转下年</t>
  </si>
  <si>
    <t>收入总计</t>
  </si>
  <si>
    <t>本年支出总计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</si>
</sst>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20"/>
      <name val="宋体"/>
      <charset val="134"/>
    </font>
    <font>
      <sz val="11"/>
      <name val="黑体"/>
      <family val="3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1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Alignment="1" applyProtection="1">
      <alignment horizontal="centerContinuous" vertical="center"/>
    </xf>
    <xf numFmtId="38" fontId="3" fillId="0" borderId="0" xfId="0" applyNumberFormat="1" applyFont="1" applyAlignment="1" applyProtection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38" fontId="5" fillId="0" borderId="3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 applyProtection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38" fontId="5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0" fillId="0" borderId="6" xfId="0" applyBorder="1"/>
    <xf numFmtId="0" fontId="1" fillId="0" borderId="2" xfId="0" applyNumberFormat="1" applyFont="1" applyFill="1" applyBorder="1" applyAlignment="1" applyProtection="1">
      <alignment vertical="center" wrapText="1"/>
    </xf>
    <xf numFmtId="38" fontId="0" fillId="0" borderId="1" xfId="0" applyNumberFormat="1" applyFont="1" applyFill="1" applyBorder="1" applyAlignment="1" applyProtection="1">
      <alignment horizontal="right" vertical="center" wrapText="1"/>
    </xf>
    <xf numFmtId="38" fontId="0" fillId="0" borderId="7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3" xfId="0" applyNumberFormat="1" applyFont="1" applyFill="1" applyBorder="1" applyAlignment="1" applyProtection="1">
      <alignment vertical="center" wrapText="1"/>
    </xf>
    <xf numFmtId="38" fontId="0" fillId="0" borderId="8" xfId="0" applyNumberFormat="1" applyFont="1" applyFill="1" applyBorder="1" applyAlignment="1" applyProtection="1">
      <alignment horizontal="right" vertical="center" wrapText="1"/>
    </xf>
    <xf numFmtId="38" fontId="0" fillId="0" borderId="0" xfId="0" applyNumberFormat="1" applyFont="1" applyFill="1" applyAlignment="1" applyProtection="1">
      <alignment horizontal="right" vertical="center" wrapText="1"/>
    </xf>
    <xf numFmtId="38" fontId="0" fillId="0" borderId="9" xfId="0" applyNumberFormat="1" applyFont="1" applyFill="1" applyBorder="1" applyAlignment="1" applyProtection="1">
      <alignment horizontal="right" vertical="center" wrapText="1"/>
    </xf>
    <xf numFmtId="38" fontId="0" fillId="0" borderId="3" xfId="0" applyNumberFormat="1" applyFont="1" applyFill="1" applyBorder="1" applyAlignment="1" applyProtection="1">
      <alignment horizontal="right" vertical="center" wrapText="1"/>
    </xf>
    <xf numFmtId="0" fontId="1" fillId="0" borderId="9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Alignment="1">
      <alignment horizontal="right" vertical="center" wrapText="1"/>
    </xf>
    <xf numFmtId="38" fontId="0" fillId="0" borderId="10" xfId="0" applyNumberFormat="1" applyFont="1" applyFill="1" applyBorder="1"/>
    <xf numFmtId="38" fontId="0" fillId="0" borderId="8" xfId="0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/>
    <xf numFmtId="38" fontId="0" fillId="0" borderId="3" xfId="0" applyNumberFormat="1" applyFill="1" applyBorder="1" applyAlignment="1">
      <alignment horizontal="right" vertical="center" wrapText="1"/>
    </xf>
    <xf numFmtId="0" fontId="0" fillId="0" borderId="0" xfId="0" applyFill="1"/>
    <xf numFmtId="38" fontId="0" fillId="2" borderId="3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38" fontId="0" fillId="2" borderId="3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38" fontId="0" fillId="0" borderId="8" xfId="0" applyNumberFormat="1" applyFont="1" applyBorder="1"/>
    <xf numFmtId="0" fontId="1" fillId="0" borderId="9" xfId="0" applyNumberFormat="1" applyFont="1" applyFill="1" applyBorder="1" applyAlignment="1" applyProtection="1"/>
    <xf numFmtId="0" fontId="0" fillId="0" borderId="5" xfId="0" applyFont="1" applyBorder="1"/>
    <xf numFmtId="38" fontId="0" fillId="0" borderId="1" xfId="0" applyNumberFormat="1" applyFont="1" applyFill="1" applyBorder="1" applyAlignment="1">
      <alignment horizontal="right" vertical="center"/>
    </xf>
    <xf numFmtId="38" fontId="0" fillId="0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38" fontId="0" fillId="0" borderId="6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8" fontId="0" fillId="0" borderId="1" xfId="0" applyNumberFormat="1" applyFont="1" applyBorder="1" applyAlignment="1">
      <alignment horizontal="right" vertical="center"/>
    </xf>
    <xf numFmtId="38" fontId="0" fillId="0" borderId="1" xfId="0" applyNumberFormat="1" applyFont="1" applyBorder="1" applyAlignment="1">
      <alignment horizontal="right" vertical="center" wrapText="1"/>
    </xf>
    <xf numFmtId="38" fontId="0" fillId="0" borderId="7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38" fontId="0" fillId="0" borderId="8" xfId="0" applyNumberFormat="1" applyFont="1" applyBorder="1" applyAlignment="1">
      <alignment horizontal="right" vertical="center"/>
    </xf>
    <xf numFmtId="38" fontId="0" fillId="0" borderId="1" xfId="0" applyNumberFormat="1" applyBorder="1"/>
    <xf numFmtId="0" fontId="0" fillId="0" borderId="2" xfId="0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1" fontId="0" fillId="0" borderId="2" xfId="0" applyNumberFormat="1" applyFont="1" applyFill="1" applyBorder="1" applyAlignment="1" applyProtection="1">
      <alignment horizontal="right" vertical="center" wrapText="1"/>
    </xf>
    <xf numFmtId="38" fontId="0" fillId="0" borderId="12" xfId="0" applyNumberFormat="1" applyFont="1" applyBorder="1" applyAlignment="1">
      <alignment horizontal="right" vertical="center" wrapText="1"/>
    </xf>
    <xf numFmtId="38" fontId="0" fillId="0" borderId="13" xfId="0" applyNumberFormat="1" applyFont="1" applyFill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horizontal="right" vertical="center" wrapText="1"/>
    </xf>
    <xf numFmtId="38" fontId="0" fillId="0" borderId="2" xfId="0" applyNumberFormat="1" applyFont="1" applyBorder="1" applyAlignment="1">
      <alignment horizontal="right" vertical="center" wrapText="1"/>
    </xf>
    <xf numFmtId="0" fontId="1" fillId="0" borderId="4" xfId="0" applyNumberFormat="1" applyFont="1" applyFill="1" applyBorder="1" applyAlignment="1" applyProtection="1"/>
    <xf numFmtId="38" fontId="0" fillId="0" borderId="8" xfId="0" applyNumberFormat="1" applyFont="1" applyFill="1" applyBorder="1" applyAlignment="1">
      <alignment horizontal="right" vertical="center"/>
    </xf>
    <xf numFmtId="38" fontId="0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38" fontId="0" fillId="0" borderId="12" xfId="0" applyNumberFormat="1" applyFont="1" applyFill="1" applyBorder="1"/>
    <xf numFmtId="38" fontId="0" fillId="0" borderId="1" xfId="0" applyNumberFormat="1" applyFont="1" applyBorder="1"/>
    <xf numFmtId="38" fontId="0" fillId="2" borderId="1" xfId="0" applyNumberFormat="1" applyFont="1" applyFill="1" applyBorder="1" applyAlignment="1">
      <alignment horizontal="right" vertical="center" wrapText="1"/>
    </xf>
    <xf numFmtId="38" fontId="0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38" fontId="0" fillId="0" borderId="12" xfId="0" applyNumberFormat="1" applyFont="1" applyFill="1" applyBorder="1" applyAlignment="1">
      <alignment horizontal="right" vertical="center" wrapText="1"/>
    </xf>
    <xf numFmtId="38" fontId="0" fillId="2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2"/>
  <sheetViews>
    <sheetView showGridLines="0" showZeros="0" tabSelected="1" zoomScaleSheetLayoutView="60" workbookViewId="0">
      <selection activeCell="F14" sqref="F14"/>
    </sheetView>
  </sheetViews>
  <sheetFormatPr defaultColWidth="9.14444444444444" defaultRowHeight="11.25"/>
  <cols>
    <col min="1" max="1" width="41.1666666666667" customWidth="1"/>
    <col min="2" max="2" width="18.6666666666667" customWidth="1"/>
    <col min="3" max="3" width="37.1666666666667" customWidth="1"/>
    <col min="4" max="4" width="18.8333333333333" customWidth="1"/>
    <col min="5" max="5" width="18.3333333333333" customWidth="1"/>
    <col min="6" max="6" width="16.8333333333333" customWidth="1"/>
    <col min="7" max="7" width="21.3333333333333" customWidth="1"/>
    <col min="8" max="8" width="19" customWidth="1"/>
    <col min="9" max="9" width="16.8333333333333" customWidth="1"/>
    <col min="10" max="11" width="5.12222222222222" customWidth="1"/>
    <col min="12" max="16" width="6.87777777777778" customWidth="1"/>
    <col min="17" max="16384" width="9.14444444444444" customWidth="1"/>
  </cols>
  <sheetData>
    <row r="1" ht="15" customHeight="1" spans="1:16">
      <c r="A1" s="1" t="s">
        <v>0</v>
      </c>
      <c r="B1" s="2"/>
      <c r="C1" s="3"/>
      <c r="D1" s="4"/>
      <c r="E1" s="3"/>
      <c r="F1" s="3"/>
      <c r="G1" s="5"/>
      <c r="H1" s="6"/>
      <c r="I1" s="6"/>
      <c r="J1" s="5"/>
      <c r="K1" s="5"/>
      <c r="L1" s="5"/>
      <c r="M1" s="5"/>
      <c r="N1" s="5"/>
      <c r="O1" s="5"/>
      <c r="P1" s="5"/>
    </row>
    <row r="2" ht="23.25" customHeight="1" spans="1:16">
      <c r="A2" s="7" t="s">
        <v>1</v>
      </c>
      <c r="B2" s="8"/>
      <c r="C2" s="8"/>
      <c r="D2" s="9"/>
      <c r="E2" s="8"/>
      <c r="F2" s="8"/>
      <c r="G2" s="8"/>
      <c r="H2" s="8"/>
      <c r="I2" s="8"/>
      <c r="J2" s="76"/>
      <c r="K2" s="76"/>
      <c r="L2" s="76"/>
      <c r="M2" s="76"/>
      <c r="N2" s="76"/>
      <c r="O2" s="76"/>
      <c r="P2" s="76"/>
    </row>
    <row r="3" ht="14.25" customHeight="1" spans="1:16">
      <c r="A3" s="10"/>
      <c r="B3" s="11"/>
      <c r="C3" s="10"/>
      <c r="D3" s="12"/>
      <c r="E3" s="13"/>
      <c r="F3" s="13"/>
      <c r="G3" s="11"/>
      <c r="H3" s="11"/>
      <c r="I3" s="77" t="s">
        <v>2</v>
      </c>
      <c r="J3" s="73"/>
      <c r="K3" s="73"/>
      <c r="L3" s="73"/>
      <c r="M3" s="73"/>
      <c r="N3" s="73"/>
      <c r="O3" s="73"/>
      <c r="P3" s="73"/>
    </row>
    <row r="4" ht="22.5" customHeight="1" spans="1:16">
      <c r="A4" s="14" t="s">
        <v>3</v>
      </c>
      <c r="B4" s="15"/>
      <c r="C4" s="16" t="s">
        <v>4</v>
      </c>
      <c r="D4" s="17"/>
      <c r="E4" s="18"/>
      <c r="F4" s="18"/>
      <c r="G4" s="18"/>
      <c r="H4" s="18"/>
      <c r="I4" s="78"/>
      <c r="J4" s="79"/>
      <c r="K4" s="79"/>
      <c r="L4" s="79"/>
      <c r="M4" s="79"/>
      <c r="N4" s="79"/>
      <c r="O4" s="79"/>
      <c r="P4" s="79"/>
    </row>
    <row r="5" ht="32.25" customHeight="1" spans="1:16">
      <c r="A5" s="19" t="s">
        <v>5</v>
      </c>
      <c r="B5" s="19" t="s">
        <v>6</v>
      </c>
      <c r="C5" s="20" t="s">
        <v>7</v>
      </c>
      <c r="D5" s="21" t="s">
        <v>8</v>
      </c>
      <c r="E5" s="20" t="s">
        <v>9</v>
      </c>
      <c r="F5" s="20" t="s">
        <v>10</v>
      </c>
      <c r="G5" s="20" t="s">
        <v>11</v>
      </c>
      <c r="H5" s="20" t="s">
        <v>9</v>
      </c>
      <c r="I5" s="20" t="s">
        <v>10</v>
      </c>
      <c r="J5" s="79"/>
      <c r="K5" s="79"/>
      <c r="L5" s="79"/>
      <c r="M5" s="79"/>
      <c r="N5" s="79"/>
      <c r="O5" s="79"/>
      <c r="P5" s="79"/>
    </row>
    <row r="6" ht="18" customHeight="1" spans="1:16">
      <c r="A6" s="22" t="s">
        <v>12</v>
      </c>
      <c r="B6" s="23"/>
      <c r="C6" s="24" t="s">
        <v>13</v>
      </c>
      <c r="D6" s="25">
        <v>0</v>
      </c>
      <c r="E6" s="25">
        <f t="shared" ref="E6:E34" si="0">SUM(D6-F6)</f>
        <v>0</v>
      </c>
      <c r="F6" s="25">
        <v>0</v>
      </c>
      <c r="G6" s="22" t="s">
        <v>14</v>
      </c>
      <c r="H6" s="26">
        <v>3033954.46</v>
      </c>
      <c r="I6" s="26">
        <v>0</v>
      </c>
      <c r="J6" s="80"/>
      <c r="K6" s="80"/>
      <c r="L6" s="80"/>
      <c r="M6" s="80"/>
      <c r="N6" s="80"/>
      <c r="O6" s="80"/>
      <c r="P6" s="80"/>
    </row>
    <row r="7" ht="18" customHeight="1" spans="1:16">
      <c r="A7" s="24" t="s">
        <v>15</v>
      </c>
      <c r="B7" s="27">
        <v>11133954.46</v>
      </c>
      <c r="C7" s="28" t="s">
        <v>16</v>
      </c>
      <c r="D7" s="25">
        <v>0</v>
      </c>
      <c r="E7" s="25">
        <f t="shared" si="0"/>
        <v>0</v>
      </c>
      <c r="F7" s="25">
        <v>0</v>
      </c>
      <c r="G7" s="22" t="s">
        <v>17</v>
      </c>
      <c r="H7" s="29">
        <v>2804797.46</v>
      </c>
      <c r="I7" s="29">
        <v>0</v>
      </c>
      <c r="J7" s="81"/>
      <c r="K7" s="81"/>
      <c r="L7" s="80"/>
      <c r="M7" s="80"/>
      <c r="N7" s="80"/>
      <c r="O7" s="80"/>
      <c r="P7" s="80"/>
    </row>
    <row r="8" ht="18" customHeight="1" spans="1:16">
      <c r="A8" s="22" t="s">
        <v>18</v>
      </c>
      <c r="B8" s="30">
        <v>0</v>
      </c>
      <c r="C8" s="24" t="s">
        <v>19</v>
      </c>
      <c r="D8" s="25">
        <v>0</v>
      </c>
      <c r="E8" s="25">
        <f t="shared" si="0"/>
        <v>0</v>
      </c>
      <c r="F8" s="25">
        <v>0</v>
      </c>
      <c r="G8" s="22" t="s">
        <v>20</v>
      </c>
      <c r="H8" s="31">
        <v>229157</v>
      </c>
      <c r="I8" s="31">
        <v>0</v>
      </c>
      <c r="J8" s="81"/>
      <c r="K8" s="81"/>
      <c r="L8" s="80"/>
      <c r="M8" s="80"/>
      <c r="N8" s="80"/>
      <c r="O8" s="80"/>
      <c r="P8" s="80"/>
    </row>
    <row r="9" ht="18" customHeight="1" spans="1:16">
      <c r="A9" s="22" t="s">
        <v>21</v>
      </c>
      <c r="B9" s="32">
        <v>0</v>
      </c>
      <c r="C9" s="24" t="s">
        <v>22</v>
      </c>
      <c r="D9" s="25">
        <v>0</v>
      </c>
      <c r="E9" s="25">
        <f t="shared" si="0"/>
        <v>0</v>
      </c>
      <c r="F9" s="25">
        <v>0</v>
      </c>
      <c r="G9" s="22" t="s">
        <v>23</v>
      </c>
      <c r="H9" s="29">
        <v>8100000</v>
      </c>
      <c r="I9" s="29">
        <v>0</v>
      </c>
      <c r="J9" s="81"/>
      <c r="K9" s="81"/>
      <c r="L9" s="80"/>
      <c r="M9" s="80"/>
      <c r="N9" s="80"/>
      <c r="O9" s="80"/>
      <c r="P9" s="80"/>
    </row>
    <row r="10" ht="18" customHeight="1" spans="1:16">
      <c r="A10" s="33" t="s">
        <v>24</v>
      </c>
      <c r="B10" s="34"/>
      <c r="C10" s="24" t="s">
        <v>25</v>
      </c>
      <c r="D10" s="25">
        <v>0</v>
      </c>
      <c r="E10" s="25">
        <f t="shared" si="0"/>
        <v>0</v>
      </c>
      <c r="F10" s="25">
        <v>0</v>
      </c>
      <c r="G10" s="22" t="s">
        <v>26</v>
      </c>
      <c r="H10" s="35"/>
      <c r="I10" s="82"/>
      <c r="J10" s="81"/>
      <c r="K10" s="80"/>
      <c r="L10" s="80"/>
      <c r="M10" s="80"/>
      <c r="N10" s="80"/>
      <c r="O10" s="80"/>
      <c r="P10" s="80"/>
    </row>
    <row r="11" ht="18" customHeight="1" spans="1:16">
      <c r="A11" s="22" t="s">
        <v>27</v>
      </c>
      <c r="B11" s="32">
        <v>0</v>
      </c>
      <c r="C11" s="24" t="s">
        <v>28</v>
      </c>
      <c r="D11" s="25">
        <v>0</v>
      </c>
      <c r="E11" s="25">
        <f t="shared" si="0"/>
        <v>0</v>
      </c>
      <c r="F11" s="25">
        <v>0</v>
      </c>
      <c r="G11" s="22"/>
      <c r="H11" s="36"/>
      <c r="I11" s="25"/>
      <c r="J11" s="80"/>
      <c r="K11" s="81"/>
      <c r="L11" s="80"/>
      <c r="M11" s="80"/>
      <c r="N11" s="80"/>
      <c r="O11" s="80"/>
      <c r="P11" s="80"/>
    </row>
    <row r="12" ht="18" customHeight="1" spans="1:16">
      <c r="A12" s="22" t="s">
        <v>29</v>
      </c>
      <c r="B12" s="37"/>
      <c r="C12" s="24" t="s">
        <v>30</v>
      </c>
      <c r="D12" s="25">
        <v>0</v>
      </c>
      <c r="E12" s="25">
        <f t="shared" si="0"/>
        <v>0</v>
      </c>
      <c r="F12" s="25">
        <v>0</v>
      </c>
      <c r="G12" s="22"/>
      <c r="H12" s="36"/>
      <c r="I12" s="25"/>
      <c r="J12" s="80"/>
      <c r="K12" s="80"/>
      <c r="L12" s="80"/>
      <c r="M12" s="81"/>
      <c r="N12" s="80"/>
      <c r="O12" s="80"/>
      <c r="P12" s="80"/>
    </row>
    <row r="13" ht="18" customHeight="1" spans="1:16">
      <c r="A13" s="22" t="s">
        <v>31</v>
      </c>
      <c r="B13" s="38"/>
      <c r="C13" s="24" t="s">
        <v>32</v>
      </c>
      <c r="D13" s="25">
        <v>235013.06</v>
      </c>
      <c r="E13" s="25">
        <f t="shared" si="0"/>
        <v>235013.06</v>
      </c>
      <c r="F13" s="25">
        <v>0</v>
      </c>
      <c r="G13" s="22"/>
      <c r="H13" s="36"/>
      <c r="I13" s="51"/>
      <c r="J13" s="80"/>
      <c r="K13" s="80"/>
      <c r="L13" s="80"/>
      <c r="M13" s="80"/>
      <c r="N13" s="80"/>
      <c r="O13" s="80"/>
      <c r="P13" s="80"/>
    </row>
    <row r="14" ht="18" customHeight="1" spans="1:16">
      <c r="A14" s="39"/>
      <c r="B14" s="40"/>
      <c r="C14" s="24" t="s">
        <v>33</v>
      </c>
      <c r="D14" s="25">
        <v>0</v>
      </c>
      <c r="E14" s="25">
        <f t="shared" si="0"/>
        <v>0</v>
      </c>
      <c r="F14" s="25">
        <v>0</v>
      </c>
      <c r="G14" s="22"/>
      <c r="H14" s="36"/>
      <c r="I14" s="51"/>
      <c r="J14" s="80"/>
      <c r="K14" s="80"/>
      <c r="L14" s="80"/>
      <c r="M14" s="80"/>
      <c r="N14" s="80"/>
      <c r="O14" s="80"/>
      <c r="P14" s="80"/>
    </row>
    <row r="15" ht="18" customHeight="1" spans="1:16">
      <c r="A15" s="22"/>
      <c r="B15" s="32"/>
      <c r="C15" s="24" t="s">
        <v>34</v>
      </c>
      <c r="D15" s="25">
        <v>116965.2</v>
      </c>
      <c r="E15" s="25">
        <f t="shared" si="0"/>
        <v>116965.2</v>
      </c>
      <c r="F15" s="25">
        <v>0</v>
      </c>
      <c r="G15" s="22"/>
      <c r="H15" s="36"/>
      <c r="I15" s="51"/>
      <c r="J15" s="80"/>
      <c r="K15" s="80"/>
      <c r="L15" s="80"/>
      <c r="M15" s="80"/>
      <c r="N15" s="80"/>
      <c r="O15" s="80"/>
      <c r="P15" s="80"/>
    </row>
    <row r="16" ht="18" customHeight="1" spans="1:16">
      <c r="A16" s="22"/>
      <c r="B16" s="41"/>
      <c r="C16" s="24" t="s">
        <v>35</v>
      </c>
      <c r="D16" s="25">
        <v>0</v>
      </c>
      <c r="E16" s="25">
        <f t="shared" si="0"/>
        <v>0</v>
      </c>
      <c r="F16" s="25">
        <v>0</v>
      </c>
      <c r="G16" s="22"/>
      <c r="H16" s="36"/>
      <c r="I16" s="51"/>
      <c r="J16" s="80"/>
      <c r="K16" s="80"/>
      <c r="L16" s="80"/>
      <c r="M16" s="80"/>
      <c r="N16" s="80"/>
      <c r="O16" s="80"/>
      <c r="P16" s="80"/>
    </row>
    <row r="17" ht="18" customHeight="1" spans="1:16">
      <c r="A17" s="22"/>
      <c r="B17" s="32"/>
      <c r="C17" s="24" t="s">
        <v>36</v>
      </c>
      <c r="D17" s="25">
        <v>0</v>
      </c>
      <c r="E17" s="25">
        <f t="shared" si="0"/>
        <v>0</v>
      </c>
      <c r="F17" s="25">
        <v>0</v>
      </c>
      <c r="G17" s="22"/>
      <c r="H17" s="36"/>
      <c r="I17" s="51"/>
      <c r="J17" s="80"/>
      <c r="K17" s="80"/>
      <c r="L17" s="80"/>
      <c r="M17" s="80"/>
      <c r="N17" s="80"/>
      <c r="O17" s="80"/>
      <c r="P17" s="80"/>
    </row>
    <row r="18" ht="18" customHeight="1" spans="1:16">
      <c r="A18" s="22"/>
      <c r="B18" s="42"/>
      <c r="C18" s="24" t="s">
        <v>37</v>
      </c>
      <c r="D18" s="25">
        <v>0</v>
      </c>
      <c r="E18" s="25">
        <f t="shared" si="0"/>
        <v>0</v>
      </c>
      <c r="F18" s="25">
        <v>0</v>
      </c>
      <c r="G18" s="22"/>
      <c r="H18" s="36"/>
      <c r="I18" s="51"/>
      <c r="J18" s="80"/>
      <c r="K18" s="80"/>
      <c r="L18" s="80"/>
      <c r="M18" s="80"/>
      <c r="N18" s="80"/>
      <c r="O18" s="80"/>
      <c r="P18" s="80"/>
    </row>
    <row r="19" ht="18" customHeight="1" spans="1:16">
      <c r="A19" s="43"/>
      <c r="B19" s="42"/>
      <c r="C19" s="24" t="s">
        <v>38</v>
      </c>
      <c r="D19" s="25">
        <v>0</v>
      </c>
      <c r="E19" s="25">
        <f t="shared" si="0"/>
        <v>0</v>
      </c>
      <c r="F19" s="25">
        <v>0</v>
      </c>
      <c r="G19" s="22"/>
      <c r="H19" s="36"/>
      <c r="I19" s="51"/>
      <c r="J19" s="81"/>
      <c r="K19" s="81"/>
      <c r="L19" s="80"/>
      <c r="M19" s="80"/>
      <c r="N19" s="80"/>
      <c r="O19" s="80"/>
      <c r="P19" s="80"/>
    </row>
    <row r="20" ht="18" customHeight="1" spans="1:16">
      <c r="A20" s="22"/>
      <c r="B20" s="42"/>
      <c r="C20" s="24" t="s">
        <v>39</v>
      </c>
      <c r="D20" s="25">
        <v>0</v>
      </c>
      <c r="E20" s="25">
        <f t="shared" si="0"/>
        <v>0</v>
      </c>
      <c r="F20" s="25">
        <v>0</v>
      </c>
      <c r="G20" s="22"/>
      <c r="H20" s="36"/>
      <c r="I20" s="51"/>
      <c r="J20" s="81"/>
      <c r="K20" s="80"/>
      <c r="L20" s="81"/>
      <c r="M20" s="80"/>
      <c r="N20" s="80"/>
      <c r="O20" s="80"/>
      <c r="P20" s="80"/>
    </row>
    <row r="21" ht="18" customHeight="1" spans="1:16">
      <c r="A21" s="22"/>
      <c r="B21" s="44"/>
      <c r="C21" s="24" t="s">
        <v>40</v>
      </c>
      <c r="D21" s="25">
        <v>0</v>
      </c>
      <c r="E21" s="25">
        <f t="shared" si="0"/>
        <v>0</v>
      </c>
      <c r="F21" s="25">
        <v>0</v>
      </c>
      <c r="G21" s="22"/>
      <c r="H21" s="36"/>
      <c r="I21" s="51"/>
      <c r="J21" s="81"/>
      <c r="K21" s="80"/>
      <c r="L21" s="80"/>
      <c r="M21" s="80"/>
      <c r="N21" s="80"/>
      <c r="O21" s="80"/>
      <c r="P21" s="80"/>
    </row>
    <row r="22" ht="18" customHeight="1" spans="1:16">
      <c r="A22" s="22"/>
      <c r="B22" s="44"/>
      <c r="C22" s="24" t="s">
        <v>41</v>
      </c>
      <c r="D22" s="25">
        <v>0</v>
      </c>
      <c r="E22" s="25">
        <f t="shared" si="0"/>
        <v>0</v>
      </c>
      <c r="F22" s="25">
        <v>0</v>
      </c>
      <c r="G22" s="22"/>
      <c r="H22" s="36"/>
      <c r="I22" s="51"/>
      <c r="J22" s="81"/>
      <c r="K22" s="81"/>
      <c r="L22" s="81"/>
      <c r="M22" s="80"/>
      <c r="N22" s="80"/>
      <c r="O22" s="80"/>
      <c r="P22" s="80"/>
    </row>
    <row r="23" ht="18" customHeight="1" spans="1:16">
      <c r="A23" s="45"/>
      <c r="B23" s="38"/>
      <c r="C23" s="24" t="s">
        <v>42</v>
      </c>
      <c r="D23" s="25">
        <v>0</v>
      </c>
      <c r="E23" s="25">
        <f t="shared" si="0"/>
        <v>0</v>
      </c>
      <c r="F23" s="25">
        <v>0</v>
      </c>
      <c r="G23" s="22"/>
      <c r="H23" s="36"/>
      <c r="I23" s="51"/>
      <c r="J23" s="81"/>
      <c r="K23" s="80"/>
      <c r="L23" s="81"/>
      <c r="M23" s="80"/>
      <c r="N23" s="80"/>
      <c r="O23" s="80"/>
      <c r="P23" s="80"/>
    </row>
    <row r="24" ht="18" customHeight="1" spans="1:16">
      <c r="A24" s="22"/>
      <c r="B24" s="38"/>
      <c r="C24" s="24" t="s">
        <v>43</v>
      </c>
      <c r="D24" s="25">
        <v>0</v>
      </c>
      <c r="E24" s="25">
        <f t="shared" si="0"/>
        <v>0</v>
      </c>
      <c r="F24" s="25">
        <v>0</v>
      </c>
      <c r="G24" s="22"/>
      <c r="H24" s="36"/>
      <c r="I24" s="51"/>
      <c r="J24" s="81"/>
      <c r="K24" s="81"/>
      <c r="L24" s="80"/>
      <c r="M24" s="80"/>
      <c r="N24" s="80"/>
      <c r="O24" s="80"/>
      <c r="P24" s="80"/>
    </row>
    <row r="25" ht="18" customHeight="1" spans="1:16">
      <c r="A25" s="43"/>
      <c r="B25" s="38"/>
      <c r="C25" s="24" t="s">
        <v>44</v>
      </c>
      <c r="D25" s="25">
        <v>10781976.2</v>
      </c>
      <c r="E25" s="25">
        <f t="shared" si="0"/>
        <v>10781976.2</v>
      </c>
      <c r="F25" s="25">
        <v>0</v>
      </c>
      <c r="G25" s="22"/>
      <c r="H25" s="36"/>
      <c r="I25" s="51"/>
      <c r="J25" s="81"/>
      <c r="K25" s="80"/>
      <c r="L25" s="80"/>
      <c r="M25" s="80"/>
      <c r="N25" s="80"/>
      <c r="O25" s="80"/>
      <c r="P25" s="80"/>
    </row>
    <row r="26" ht="18" customHeight="1" spans="1:16">
      <c r="A26" s="43"/>
      <c r="B26" s="38"/>
      <c r="C26" s="24" t="s">
        <v>45</v>
      </c>
      <c r="D26" s="25">
        <v>0</v>
      </c>
      <c r="E26" s="25">
        <f t="shared" si="0"/>
        <v>0</v>
      </c>
      <c r="F26" s="25">
        <v>0</v>
      </c>
      <c r="G26" s="22"/>
      <c r="H26" s="36"/>
      <c r="I26" s="51"/>
      <c r="J26" s="81"/>
      <c r="K26" s="81"/>
      <c r="L26" s="80"/>
      <c r="M26" s="80"/>
      <c r="N26" s="80"/>
      <c r="O26" s="80"/>
      <c r="P26" s="80"/>
    </row>
    <row r="27" ht="18" customHeight="1" spans="1:16">
      <c r="A27" s="43"/>
      <c r="B27" s="38"/>
      <c r="C27" s="24" t="s">
        <v>46</v>
      </c>
      <c r="D27" s="25">
        <v>0</v>
      </c>
      <c r="E27" s="25">
        <f t="shared" si="0"/>
        <v>0</v>
      </c>
      <c r="F27" s="25">
        <v>0</v>
      </c>
      <c r="G27" s="22"/>
      <c r="H27" s="36"/>
      <c r="I27" s="51"/>
      <c r="J27" s="81"/>
      <c r="K27" s="81"/>
      <c r="L27" s="80"/>
      <c r="M27" s="80"/>
      <c r="N27" s="80"/>
      <c r="O27" s="80"/>
      <c r="P27" s="80"/>
    </row>
    <row r="28" ht="18" customHeight="1" spans="1:16">
      <c r="A28" s="22"/>
      <c r="B28" s="44"/>
      <c r="C28" s="24" t="s">
        <v>47</v>
      </c>
      <c r="D28" s="25">
        <v>0</v>
      </c>
      <c r="E28" s="25">
        <f t="shared" si="0"/>
        <v>0</v>
      </c>
      <c r="F28" s="25">
        <v>0</v>
      </c>
      <c r="G28" s="22"/>
      <c r="H28" s="36"/>
      <c r="I28" s="51"/>
      <c r="J28" s="81"/>
      <c r="K28" s="81"/>
      <c r="L28" s="81"/>
      <c r="M28" s="80"/>
      <c r="N28" s="81"/>
      <c r="O28" s="80"/>
      <c r="P28" s="81"/>
    </row>
    <row r="29" ht="18" customHeight="1" spans="1:16">
      <c r="A29" s="22"/>
      <c r="B29" s="44"/>
      <c r="C29" s="24" t="s">
        <v>48</v>
      </c>
      <c r="D29" s="25">
        <v>0</v>
      </c>
      <c r="E29" s="25">
        <f t="shared" si="0"/>
        <v>0</v>
      </c>
      <c r="F29" s="25">
        <v>0</v>
      </c>
      <c r="G29" s="22"/>
      <c r="H29" s="36"/>
      <c r="I29" s="51"/>
      <c r="J29" s="81"/>
      <c r="K29" s="81"/>
      <c r="L29" s="81"/>
      <c r="M29" s="80"/>
      <c r="N29" s="80"/>
      <c r="O29" s="80"/>
      <c r="P29" s="80"/>
    </row>
    <row r="30" ht="18" customHeight="1" spans="1:16">
      <c r="A30" s="22"/>
      <c r="B30" s="44"/>
      <c r="C30" s="24" t="s">
        <v>49</v>
      </c>
      <c r="D30" s="25">
        <v>0</v>
      </c>
      <c r="E30" s="25">
        <f t="shared" si="0"/>
        <v>0</v>
      </c>
      <c r="F30" s="25">
        <v>0</v>
      </c>
      <c r="G30" s="22"/>
      <c r="H30" s="36"/>
      <c r="I30" s="51"/>
      <c r="J30" s="81"/>
      <c r="K30" s="81"/>
      <c r="L30" s="81"/>
      <c r="M30" s="80"/>
      <c r="N30" s="80"/>
      <c r="O30" s="80"/>
      <c r="P30" s="80"/>
    </row>
    <row r="31" ht="18" customHeight="1" spans="1:16">
      <c r="A31" s="39"/>
      <c r="B31" s="46"/>
      <c r="C31" s="24" t="s">
        <v>50</v>
      </c>
      <c r="D31" s="25">
        <v>0</v>
      </c>
      <c r="E31" s="25">
        <f t="shared" si="0"/>
        <v>0</v>
      </c>
      <c r="F31" s="25">
        <v>0</v>
      </c>
      <c r="G31" s="22"/>
      <c r="H31" s="36"/>
      <c r="I31" s="51"/>
      <c r="J31" s="81"/>
      <c r="K31" s="80"/>
      <c r="L31" s="80"/>
      <c r="M31" s="80"/>
      <c r="N31" s="80"/>
      <c r="O31" s="80"/>
      <c r="P31" s="80"/>
    </row>
    <row r="32" ht="18" customHeight="1" spans="1:16">
      <c r="A32" s="39"/>
      <c r="B32" s="46"/>
      <c r="C32" s="24" t="s">
        <v>51</v>
      </c>
      <c r="D32" s="25">
        <v>0</v>
      </c>
      <c r="E32" s="25">
        <f t="shared" si="0"/>
        <v>0</v>
      </c>
      <c r="F32" s="25">
        <v>0</v>
      </c>
      <c r="G32" s="45"/>
      <c r="H32" s="36"/>
      <c r="I32" s="25"/>
      <c r="J32" s="81"/>
      <c r="K32" s="81"/>
      <c r="L32" s="80"/>
      <c r="M32" s="80"/>
      <c r="N32" s="80"/>
      <c r="O32" s="80"/>
      <c r="P32" s="80"/>
    </row>
    <row r="33" ht="18" customHeight="1" spans="1:16">
      <c r="A33" s="43"/>
      <c r="B33" s="37"/>
      <c r="C33" s="24" t="s">
        <v>52</v>
      </c>
      <c r="D33" s="25">
        <v>0</v>
      </c>
      <c r="E33" s="25">
        <f t="shared" si="0"/>
        <v>0</v>
      </c>
      <c r="F33" s="25">
        <v>0</v>
      </c>
      <c r="G33" s="39"/>
      <c r="H33" s="47"/>
      <c r="I33" s="83"/>
      <c r="J33" s="80"/>
      <c r="K33" s="80"/>
      <c r="L33" s="80"/>
      <c r="M33" s="80"/>
      <c r="N33" s="80"/>
      <c r="O33" s="80"/>
      <c r="P33" s="80"/>
    </row>
    <row r="34" ht="18" customHeight="1" spans="1:16">
      <c r="A34" s="43"/>
      <c r="B34" s="38"/>
      <c r="C34" s="24" t="s">
        <v>53</v>
      </c>
      <c r="D34" s="25">
        <v>0</v>
      </c>
      <c r="E34" s="25">
        <f t="shared" si="0"/>
        <v>0</v>
      </c>
      <c r="F34" s="25">
        <v>0</v>
      </c>
      <c r="G34" s="45"/>
      <c r="H34" s="36"/>
      <c r="I34" s="84"/>
      <c r="J34" s="80"/>
      <c r="K34" s="80"/>
      <c r="L34" s="80"/>
      <c r="M34" s="80"/>
      <c r="N34" s="80"/>
      <c r="O34" s="80"/>
      <c r="P34" s="80"/>
    </row>
    <row r="35" ht="18" customHeight="1" spans="1:16">
      <c r="A35" s="48"/>
      <c r="B35" s="36"/>
      <c r="C35" s="49"/>
      <c r="D35" s="50"/>
      <c r="E35" s="51"/>
      <c r="F35" s="51"/>
      <c r="G35" s="39"/>
      <c r="H35" s="47"/>
      <c r="I35" s="83"/>
      <c r="J35" s="80"/>
      <c r="K35" s="80"/>
      <c r="L35" s="80"/>
      <c r="M35" s="80"/>
      <c r="N35" s="80"/>
      <c r="O35" s="80"/>
      <c r="P35" s="80"/>
    </row>
    <row r="36" ht="18" customHeight="1" spans="1:16">
      <c r="A36" s="52" t="s">
        <v>54</v>
      </c>
      <c r="B36" s="53">
        <f>B7+B11</f>
        <v>11133954.46</v>
      </c>
      <c r="C36" s="54" t="s">
        <v>55</v>
      </c>
      <c r="D36" s="55">
        <f t="shared" ref="D36:F36" si="1">SUM(D6:D34)</f>
        <v>11133954.46</v>
      </c>
      <c r="E36" s="56">
        <f t="shared" si="1"/>
        <v>11133954.46</v>
      </c>
      <c r="F36" s="56">
        <f t="shared" si="1"/>
        <v>0</v>
      </c>
      <c r="G36" s="54" t="s">
        <v>56</v>
      </c>
      <c r="H36" s="57">
        <f>SUM(H7:H9)</f>
        <v>11133954.46</v>
      </c>
      <c r="I36" s="85">
        <f>SUM(I7:I9)</f>
        <v>0</v>
      </c>
      <c r="J36" s="86"/>
      <c r="K36" s="86"/>
      <c r="L36" s="86"/>
      <c r="M36" s="86"/>
      <c r="N36" s="86"/>
      <c r="O36" s="86"/>
      <c r="P36" s="86"/>
    </row>
    <row r="37" ht="23.25" customHeight="1" spans="1:16">
      <c r="A37" s="58" t="s">
        <v>57</v>
      </c>
      <c r="B37" s="59">
        <v>0</v>
      </c>
      <c r="C37" s="60" t="s">
        <v>58</v>
      </c>
      <c r="D37" s="61"/>
      <c r="E37" s="62"/>
      <c r="F37" s="63"/>
      <c r="G37" s="64" t="s">
        <v>59</v>
      </c>
      <c r="H37" s="65">
        <v>0</v>
      </c>
      <c r="I37" s="59">
        <v>0</v>
      </c>
      <c r="J37" s="87"/>
      <c r="K37" s="86"/>
      <c r="L37" s="86"/>
      <c r="M37" s="86"/>
      <c r="N37" s="86"/>
      <c r="O37" s="86"/>
      <c r="P37" s="86"/>
    </row>
    <row r="38" ht="18" customHeight="1" spans="1:16">
      <c r="A38" s="43"/>
      <c r="B38" s="37"/>
      <c r="C38" s="39"/>
      <c r="D38" s="61"/>
      <c r="E38" s="66"/>
      <c r="F38" s="67"/>
      <c r="G38" s="39"/>
      <c r="H38" s="68"/>
      <c r="I38" s="88"/>
      <c r="J38" s="81"/>
      <c r="K38" s="80"/>
      <c r="L38" s="80"/>
      <c r="M38" s="80"/>
      <c r="N38" s="80"/>
      <c r="O38" s="80"/>
      <c r="P38" s="80"/>
    </row>
    <row r="39" ht="18" customHeight="1" spans="1:16">
      <c r="A39" s="43"/>
      <c r="B39" s="53"/>
      <c r="C39" s="39"/>
      <c r="D39" s="61"/>
      <c r="E39" s="56"/>
      <c r="F39" s="69"/>
      <c r="G39" s="70"/>
      <c r="H39" s="36"/>
      <c r="I39" s="56"/>
      <c r="J39" s="80"/>
      <c r="K39" s="80"/>
      <c r="L39" s="80"/>
      <c r="M39" s="80"/>
      <c r="N39" s="80"/>
      <c r="O39" s="80"/>
      <c r="P39" s="80"/>
    </row>
    <row r="40" ht="18" customHeight="1" spans="1:16">
      <c r="A40" s="45" t="s">
        <v>60</v>
      </c>
      <c r="B40" s="32">
        <f>B36+B37</f>
        <v>11133954.46</v>
      </c>
      <c r="C40" s="45" t="s">
        <v>61</v>
      </c>
      <c r="D40" s="71">
        <f>SUM(D6:D34)</f>
        <v>11133954.46</v>
      </c>
      <c r="E40" s="56">
        <f t="shared" ref="E40:I40" si="2">SUM(E36:E37)</f>
        <v>11133954.46</v>
      </c>
      <c r="F40" s="72">
        <f t="shared" si="2"/>
        <v>0</v>
      </c>
      <c r="G40" s="45" t="s">
        <v>61</v>
      </c>
      <c r="H40" s="36">
        <f t="shared" si="2"/>
        <v>11133954.46</v>
      </c>
      <c r="I40" s="89">
        <f t="shared" si="2"/>
        <v>0</v>
      </c>
      <c r="J40" s="80"/>
      <c r="K40" s="80"/>
      <c r="L40" s="80"/>
      <c r="M40" s="80"/>
      <c r="N40" s="80"/>
      <c r="O40" s="80"/>
      <c r="P40" s="80"/>
    </row>
    <row r="41" ht="15.75" customHeight="1" spans="1:16">
      <c r="A41" s="73"/>
      <c r="C41" s="74"/>
      <c r="D41" s="75"/>
      <c r="E41" s="74"/>
      <c r="F41" s="74"/>
      <c r="G41" s="74"/>
      <c r="H41" s="74"/>
      <c r="I41" s="73"/>
      <c r="J41" s="73"/>
      <c r="K41" s="73"/>
      <c r="L41" s="73"/>
      <c r="M41" s="73"/>
      <c r="N41" s="73"/>
      <c r="O41" s="73"/>
      <c r="P41" s="73"/>
    </row>
    <row r="42" ht="15.75" customHeight="1" spans="1:16">
      <c r="A42" s="73"/>
      <c r="B42" s="74"/>
      <c r="C42" s="74"/>
      <c r="D42" s="75"/>
      <c r="E42" s="74"/>
      <c r="F42" s="74"/>
      <c r="G42" s="74"/>
      <c r="H42" s="74"/>
      <c r="I42" s="73"/>
      <c r="J42" s="73"/>
      <c r="K42" s="73"/>
      <c r="L42" s="73"/>
      <c r="M42" s="73"/>
      <c r="N42" s="73"/>
      <c r="O42" s="73"/>
      <c r="P42" s="73"/>
    </row>
    <row r="43" ht="15.75" customHeight="1" spans="1:16">
      <c r="A43" s="73"/>
      <c r="B43" s="74"/>
      <c r="C43" s="74"/>
      <c r="D43" s="75"/>
      <c r="E43" s="74"/>
      <c r="F43" s="74"/>
      <c r="G43" s="74"/>
      <c r="H43" s="74"/>
      <c r="I43" s="73"/>
      <c r="J43" s="73"/>
      <c r="K43" s="73"/>
      <c r="L43" s="73"/>
      <c r="M43" s="73"/>
      <c r="N43" s="73"/>
      <c r="O43" s="73"/>
      <c r="P43" s="73"/>
    </row>
    <row r="44" ht="12.75" customHeight="1" spans="1:16">
      <c r="A44" s="73"/>
      <c r="B44" s="74"/>
      <c r="C44" s="74"/>
      <c r="D44" s="75"/>
      <c r="E44" s="74"/>
      <c r="F44" s="74"/>
      <c r="G44" s="73"/>
      <c r="H44" s="73"/>
      <c r="I44" s="74"/>
      <c r="J44" s="73"/>
      <c r="K44" s="73"/>
      <c r="L44" s="73"/>
      <c r="M44" s="73"/>
      <c r="N44" s="73"/>
      <c r="O44" s="73"/>
      <c r="P44" s="73"/>
    </row>
    <row r="45" ht="12.75" customHeight="1" spans="1:16">
      <c r="A45" s="73"/>
      <c r="B45" s="74"/>
      <c r="C45" s="74"/>
      <c r="D45" s="75"/>
      <c r="E45" s="74"/>
      <c r="F45" s="74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ht="12.75" customHeight="1" spans="1:16">
      <c r="A46" s="73"/>
      <c r="B46" s="73"/>
      <c r="C46" s="74"/>
      <c r="D46" s="75"/>
      <c r="E46" s="74"/>
      <c r="F46" s="74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ht="12.75" customHeight="1" spans="1:16">
      <c r="A47" s="73"/>
      <c r="B47" s="73"/>
      <c r="C47" s="74"/>
      <c r="D47" s="75"/>
      <c r="E47" s="74"/>
      <c r="F47" s="74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ht="12.75" customHeight="1" spans="1:16">
      <c r="A48" s="73"/>
      <c r="B48" s="73"/>
      <c r="C48" s="74"/>
      <c r="D48" s="75"/>
      <c r="E48" s="74"/>
      <c r="F48" s="74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ht="12.75" customHeight="1" spans="1:16">
      <c r="A49" s="73"/>
      <c r="B49" s="73"/>
      <c r="C49" s="74"/>
      <c r="D49" s="75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ht="12.75" customHeight="1" spans="1:16">
      <c r="A50" s="73"/>
      <c r="B50" s="73"/>
      <c r="C50" s="74"/>
      <c r="D50" s="75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ht="12.75" customHeight="1" spans="1:16">
      <c r="A51" s="73"/>
      <c r="B51" s="73"/>
      <c r="C51" s="74"/>
      <c r="D51" s="75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ht="12.75" customHeight="1" spans="1:16">
      <c r="A52" s="73"/>
      <c r="B52" s="73"/>
      <c r="C52" s="74"/>
      <c r="D52" s="75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</sheetData>
  <mergeCells count="2">
    <mergeCell ref="H1:I1"/>
    <mergeCell ref="A4:B4"/>
  </mergeCells>
  <printOptions horizontalCentered="1"/>
  <pageMargins left="0.590551181102362" right="0.590551181102362" top="0.590551181102362" bottom="0.590551181102362" header="0.354330699274859" footer="0.275590546487823"/>
  <pageSetup paperSize="9" fitToHeight="10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还好-</cp:lastModifiedBy>
  <dcterms:created xsi:type="dcterms:W3CDTF">2021-03-25T02:40:04Z</dcterms:created>
  <dcterms:modified xsi:type="dcterms:W3CDTF">2021-03-25T02:40:49Z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903D33B4A0AE4B4B8D221FD9ED544DF2</vt:lpwstr>
  </property>
  <property fmtid="{D5CDD505-2E9C-101B-9397-08002B2CF9AE}" pid="3" name="KSOProductBuildVer">
    <vt:lpwstr>2052-11.1.0.10356</vt:lpwstr>
  </property>
</Properties>
</file>